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<sst xmlns="http://schemas.openxmlformats.org/spreadsheetml/2006/main" count="50" uniqueCount="50">
  <si>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</si>
  <si>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RSG255</t>
  </si>
  <si>
    <t xml:space="preserve">m²</t>
  </si>
  <si>
    <t xml:space="preserve">Pavimento exterior de láminas de gres porcelánico técnico. Colocación en capa fina.</t>
  </si>
  <si>
    <r>
      <rPr>
        <sz val="8.25"/>
        <color rgb="FF000000"/>
        <rFont val="Arial"/>
        <family val="2"/>
      </rPr>
      <t xml:space="preserve">Pavimento exterior de láminas de gres porcelánico técnico, con malla de fibra de vidrio incorporada, de 1000x1000x6 mm, gama media, capacidad de absorción de agua E&lt;0,1%, grupo BIa, según UNE-EN 14411, con resistencia al deslizamiento Rd&gt;45 según UNE-EN 16165 y resbaladicidad clase 3 según CTE; carga de rotura &gt;1500 N; resistencia a la flexión &gt;45 N/mm². SOPORTE: de mortero de cemento. COLOCACIÓN: en capa fina y mediante doble encolado con adhesivo cementoso mejorado, C2 TE S1, según UNE-EN 12004, deformable, con deslizamiento reducido y tiempo abierto ampliado, Keraflex Extra S1 Zero "MAPEI SPAIN", color gris.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</si>
  <si>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</si>
  <si>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</si>
  <si>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</si>
  <si>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</si>
  <si>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</si>
  <si>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</si>
  <si>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</si>
  <si>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mt09mcm060g</t>
  </si>
  <si>
    <t xml:space="preserve">kg</t>
  </si>
  <si>
    <t xml:space="preserve">Adhesivo cementoso mejorado, C2 TE S1, según UNE-EN 12004, deformable, con deslizamiento reducido y tiempo abierto ampliado, Keraflex Extra S1 Zero "MAPEI SPAIN", color gris, a base de cemento, áridos de granulometría fina, resinas sintéticas y aditivos especiales, con propiedades tixotrópicas y de endurecimiento sin retracción, para la colocación en capa fina de todo tipo de piezas cerámicas y de piedra natural.</t>
  </si>
  <si>
    <t xml:space="preserve">mt18bcp120yb</t>
  </si>
  <si>
    <t xml:space="preserve">m²</t>
  </si>
  <si>
    <t xml:space="preserve">Láminas de gres porcelánico técnico, con malla de fibra de vidrio incorporada, de 1000x1000x6 mm, gama media, capacidad de absorción de agua E&lt;0,1%, grupo BIa, según UNE-EN 14411, con resistencia al deslizamiento Rd&gt;45 según UNE-EN 16165 y resbaladicidad clase 3 según CTE; carga de rotura &gt;1500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</si>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</sst>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72" customWidth="1"/>
    <col min="5" max="5" width="2.21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5</v>
      </c>
      <c r="G10" s="11"/>
      <c r="H10" s="12">
        <v>0.86</v>
      </c>
      <c r="I10" s="12">
        <f ca="1">ROUND(INDIRECT(ADDRESS(ROW()+(0), COLUMN()+(-3), 1))*INDIRECT(ADDRESS(ROW()+(0), COLUMN()+(-1), 1)), 2)</f>
        <v>4.3</v>
      </c>
      <c r="J10" s="12"/>
    </row>
    <row r="11" spans="1:10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103.86</v>
      </c>
      <c r="I11" s="12">
        <f ca="1">ROUND(INDIRECT(ADDRESS(ROW()+(0), COLUMN()+(-3), 1))*INDIRECT(ADDRESS(ROW()+(0), COLUMN()+(-1), 1)), 2)</f>
        <v>109.05</v>
      </c>
      <c r="J11" s="12"/>
    </row>
    <row r="12" spans="1:10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0.066</v>
      </c>
      <c r="G12" s="11"/>
      <c r="H12" s="12">
        <v>2.4</v>
      </c>
      <c r="I12" s="12">
        <f ca="1">ROUND(INDIRECT(ADDRESS(ROW()+(0), COLUMN()+(-3), 1))*INDIRECT(ADDRESS(ROW()+(0), COLUMN()+(-1), 1)), 2)</f>
        <v>0.16</v>
      </c>
      <c r="J12" s="12"/>
    </row>
    <row r="13" spans="1:10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0.04</v>
      </c>
      <c r="G13" s="13"/>
      <c r="H13" s="14">
        <v>1.46</v>
      </c>
      <c r="I13" s="14">
        <f ca="1">ROUND(INDIRECT(ADDRESS(ROW()+(0), COLUMN()+(-3), 1))*INDIRECT(ADDRESS(ROW()+(0), COLUMN()+(-1), 1)), 2)</f>
        <v>0.06</v>
      </c>
      <c r="J13" s="14"/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113.57</v>
      </c>
      <c r="J14" s="17"/>
    </row>
    <row r="15" spans="1:10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0.506</v>
      </c>
      <c r="G16" s="11"/>
      <c r="H16" s="12">
        <v>22.13</v>
      </c>
      <c r="I16" s="12">
        <f ca="1">ROUND(INDIRECT(ADDRESS(ROW()+(0), COLUMN()+(-3), 1))*INDIRECT(ADDRESS(ROW()+(0), COLUMN()+(-1), 1)), 2)</f>
        <v>11.2</v>
      </c>
      <c r="J16" s="12"/>
    </row>
    <row r="17" spans="1:10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0.253</v>
      </c>
      <c r="G17" s="13"/>
      <c r="H17" s="14">
        <v>21.02</v>
      </c>
      <c r="I17" s="14">
        <f ca="1">ROUND(INDIRECT(ADDRESS(ROW()+(0), COLUMN()+(-3), 1))*INDIRECT(ADDRESS(ROW()+(0), COLUMN()+(-1), 1)), 2)</f>
        <v>5.32</v>
      </c>
      <c r="J17" s="14"/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16.52</v>
      </c>
      <c r="J18" s="17"/>
    </row>
    <row r="19" spans="1:10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  <c r="J19" s="15"/>
    </row>
    <row r="20" spans="1:10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130.09</v>
      </c>
      <c r="I20" s="14">
        <f ca="1">ROUND(INDIRECT(ADDRESS(ROW()+(0), COLUMN()+(-3), 1))*INDIRECT(ADDRESS(ROW()+(0), COLUMN()+(-1), 1))/100, 2)</f>
        <v>2.6</v>
      </c>
      <c r="J20" s="14"/>
    </row>
    <row r="21" spans="1:10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132.69</v>
      </c>
      <c r="J21" s="26"/>
    </row>
    <row r="24" spans="1:10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9">
        <v>172013</v>
      </c>
      <c r="F27" s="29"/>
      <c r="G27" s="29">
        <v>172014</v>
      </c>
      <c r="H27" s="29"/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1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H14"/>
    <mergeCell ref="I14:J14"/>
    <mergeCell ref="A15:B15"/>
    <mergeCell ref="D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H18"/>
    <mergeCell ref="I18:J18"/>
    <mergeCell ref="A19:B19"/>
    <mergeCell ref="D19:G19"/>
    <mergeCell ref="I19:J19"/>
    <mergeCell ref="A20:B20"/>
    <mergeCell ref="D20:E20"/>
    <mergeCell ref="F20:G20"/>
    <mergeCell ref="I20:J20"/>
    <mergeCell ref="A21:E21"/>
    <mergeCell ref="F21:H21"/>
    <mergeCell ref="I21:J21"/>
    <mergeCell ref="A24:D24"/>
    <mergeCell ref="E24:F24"/>
    <mergeCell ref="G24:I24"/>
    <mergeCell ref="A25:D25"/>
    <mergeCell ref="E25:F26"/>
    <mergeCell ref="G25:I26"/>
    <mergeCell ref="J25:J26"/>
    <mergeCell ref="A26:D26"/>
    <mergeCell ref="A27:D27"/>
    <mergeCell ref="E27:F28"/>
    <mergeCell ref="G27:I28"/>
    <mergeCell ref="J27:J28"/>
    <mergeCell ref="A28:D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