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<sst xmlns="http://schemas.openxmlformats.org/spreadsheetml/2006/main" count="50" uniqueCount="50">
  <si>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</si>
  <si>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RSG250</t>
  </si>
  <si>
    <t xml:space="preserve">m²</t>
  </si>
  <si>
    <t xml:space="preserve">Pavimento exterior de piezas de gres porcelánico técnico, de gran formato. Colocación en capa fina.</t>
  </si>
  <si>
    <r>
      <rPr>
        <sz val="8.25"/>
        <color rgb="FF000000"/>
        <rFont val="Arial"/>
        <family val="2"/>
      </rPr>
      <t xml:space="preserve">Pavimento exterior de 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 SOPORTE: de mortero de cemento. COLOCACIÓN: en capa fina y mediante doble encolado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</si>
  <si>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</si>
  <si>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</si>
  <si>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</si>
  <si>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</si>
  <si>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</si>
  <si>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</si>
  <si>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</si>
  <si>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</si>
  <si>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</si>
  <si>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</si>
  <si>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mt18bcp110hlb</t>
  </si>
  <si>
    <t xml:space="preserve">m²</t>
  </si>
  <si>
    <t xml:space="preserve">Piezas de gran formato de gres porcelánico técnico, de 1000x1000x12 mm, gama media, capacidad de absorción de agua E&lt;0,1%, grupo BIa, según UNE-EN 14411, con resistencia al deslizamiento Rd&gt;45 según UNE-EN 16165 y resbaladicidad clase 3 según CTE;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</si>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</sst>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2.21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</v>
      </c>
      <c r="G10" s="11"/>
      <c r="H10" s="12">
        <v>0.86</v>
      </c>
      <c r="I10" s="12">
        <f ca="1">ROUND(INDIRECT(ADDRESS(ROW()+(0), COLUMN()+(-3), 1))*INDIRECT(ADDRESS(ROW()+(0), COLUMN()+(-1), 1)), 2)</f>
        <v>4.3</v>
      </c>
      <c r="J10" s="12"/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188.7</v>
      </c>
      <c r="I11" s="12">
        <f ca="1">ROUND(INDIRECT(ADDRESS(ROW()+(0), COLUMN()+(-3), 1))*INDIRECT(ADDRESS(ROW()+(0), COLUMN()+(-1), 1)), 2)</f>
        <v>198.14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0.066</v>
      </c>
      <c r="G12" s="11"/>
      <c r="H12" s="12">
        <v>2.4</v>
      </c>
      <c r="I12" s="12">
        <f ca="1">ROUND(INDIRECT(ADDRESS(ROW()+(0), COLUMN()+(-3), 1))*INDIRECT(ADDRESS(ROW()+(0), COLUMN()+(-1), 1)), 2)</f>
        <v>0.16</v>
      </c>
      <c r="J12" s="12"/>
    </row>
    <row r="13" spans="1:10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</v>
      </c>
      <c r="G13" s="13"/>
      <c r="H13" s="14">
        <v>1.46</v>
      </c>
      <c r="I13" s="14">
        <f ca="1">ROUND(INDIRECT(ADDRESS(ROW()+(0), COLUMN()+(-3), 1))*INDIRECT(ADDRESS(ROW()+(0), COLUMN()+(-1), 1)), 2)</f>
        <v>0.12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202.72</v>
      </c>
      <c r="J14" s="17"/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0.506</v>
      </c>
      <c r="G16" s="11"/>
      <c r="H16" s="12">
        <v>22.13</v>
      </c>
      <c r="I16" s="12">
        <f ca="1">ROUND(INDIRECT(ADDRESS(ROW()+(0), COLUMN()+(-3), 1))*INDIRECT(ADDRESS(ROW()+(0), COLUMN()+(-1), 1)), 2)</f>
        <v>11.2</v>
      </c>
      <c r="J16" s="12"/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0.253</v>
      </c>
      <c r="G17" s="13"/>
      <c r="H17" s="14">
        <v>21.02</v>
      </c>
      <c r="I17" s="14">
        <f ca="1">ROUND(INDIRECT(ADDRESS(ROW()+(0), COLUMN()+(-3), 1))*INDIRECT(ADDRESS(ROW()+(0), COLUMN()+(-1), 1)), 2)</f>
        <v>5.32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16.52</v>
      </c>
      <c r="J18" s="17"/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219.24</v>
      </c>
      <c r="I20" s="14">
        <f ca="1">ROUND(INDIRECT(ADDRESS(ROW()+(0), COLUMN()+(-3), 1))*INDIRECT(ADDRESS(ROW()+(0), COLUMN()+(-1), 1))/100, 2)</f>
        <v>4.38</v>
      </c>
      <c r="J20" s="14"/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223.62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H14"/>
    <mergeCell ref="I14:J14"/>
    <mergeCell ref="A15:B15"/>
    <mergeCell ref="D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H18"/>
    <mergeCell ref="I18:J18"/>
    <mergeCell ref="A19:B19"/>
    <mergeCell ref="D19:G19"/>
    <mergeCell ref="I19:J19"/>
    <mergeCell ref="A20:B20"/>
    <mergeCell ref="D20:E20"/>
    <mergeCell ref="F20:G20"/>
    <mergeCell ref="I20:J20"/>
    <mergeCell ref="A21:E21"/>
    <mergeCell ref="F21:H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