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<sst xmlns="http://schemas.openxmlformats.org/spreadsheetml/2006/main" count="47" uniqueCount="47">
  <si>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</si>
  <si>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RSG190</t>
  </si>
  <si>
    <t xml:space="preserve">m²</t>
  </si>
  <si>
    <t xml:space="preserve">Pavimento interior de mosaico de vidrio. Colocación en capa fina.</t>
  </si>
  <si>
    <r>
      <rPr>
        <sz val="8.25"/>
        <color rgb="FF000000"/>
        <rFont val="Arial"/>
        <family val="2"/>
      </rPr>
      <t xml:space="preserve">Pavimento interior de mosaico de vidrio, con teselas de 25x25x5 mm montadas sobre una malla, gama media; con resistencia al deslizamiento 35&lt;Rd&lt;=45 según UNE-EN 16165 y resbaladicidad clase 2 según CTE. SOPORTE: de mortero de cemento. COLOCACIÓN: en capa fina con adhesivo cementoso mejorado, C2 TE S1, según UNE-EN 12004, deformable, con deslizamiento reducido y tiempo abierto ampliado, Keraflex Extra S1 Zero "MAPEI SPAIN", color gris.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</si>
  <si>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</si>
  <si>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</si>
  <si>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</si>
  <si>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</si>
  <si>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</si>
  <si>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</si>
  <si>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</si>
  <si>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mt09mcm060g</t>
  </si>
  <si>
    <t xml:space="preserve">kg</t>
  </si>
  <si>
    <t xml:space="preserve">Adhesivo cementoso mejorado, C2 TE S1, según UNE-EN 12004, deformable, con deslizamiento reducido y tiempo abierto ampliado, Keraflex Extra S1 Zero "MAPEI SPAIN", color gris, a base de cemento, áridos de granulometría fina, resinas sintéticas y aditivos especiales, con propiedades tixotrópicas y de endurecimiento sin retracción, para la colocación en capa fina de todo tipo de piezas cerámicas y de piedra natural.</t>
  </si>
  <si>
    <t xml:space="preserve">mt19aaa100Cb</t>
  </si>
  <si>
    <t xml:space="preserve">m²</t>
  </si>
  <si>
    <t xml:space="preserve">Mosaico de vidrio, con teselas de 25x25x5 mm montadas sobre una malla, con una junta de separación entre teselas de 2 mm, gama media; con resistencia al deslizamiento 35&lt;Rd&lt;=45 según UNE-EN 16165 y resbaladicidad clase 2 según CTE.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</si>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</sst>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72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0.86</v>
      </c>
      <c r="I10" s="12">
        <f ca="1">ROUND(INDIRECT(ADDRESS(ROW()+(0), COLUMN()+(-3), 1))*INDIRECT(ADDRESS(ROW()+(0), COLUMN()+(-1), 1)), 2)</f>
        <v>2.58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12.4</v>
      </c>
      <c r="I11" s="12">
        <f ca="1">ROUND(INDIRECT(ADDRESS(ROW()+(0), COLUMN()+(-3), 1))*INDIRECT(ADDRESS(ROW()+(0), COLUMN()+(-1), 1)), 2)</f>
        <v>13.02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3.2</v>
      </c>
      <c r="G12" s="11"/>
      <c r="H12" s="12">
        <v>2.4</v>
      </c>
      <c r="I12" s="12">
        <f ca="1">ROUND(INDIRECT(ADDRESS(ROW()+(0), COLUMN()+(-3), 1))*INDIRECT(ADDRESS(ROW()+(0), COLUMN()+(-1), 1)), 2)</f>
        <v>7.68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1.34</v>
      </c>
      <c r="G13" s="13"/>
      <c r="H13" s="14">
        <v>1.46</v>
      </c>
      <c r="I13" s="14">
        <f ca="1">ROUND(INDIRECT(ADDRESS(ROW()+(0), COLUMN()+(-3), 1))*INDIRECT(ADDRESS(ROW()+(0), COLUMN()+(-1), 1)), 2)</f>
        <v>1.96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25.24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0.496</v>
      </c>
      <c r="G16" s="11"/>
      <c r="H16" s="12">
        <v>22.13</v>
      </c>
      <c r="I16" s="12">
        <f ca="1">ROUND(INDIRECT(ADDRESS(ROW()+(0), COLUMN()+(-3), 1))*INDIRECT(ADDRESS(ROW()+(0), COLUMN()+(-1), 1)), 2)</f>
        <v>10.98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0.248</v>
      </c>
      <c r="G17" s="13"/>
      <c r="H17" s="14">
        <v>21.02</v>
      </c>
      <c r="I17" s="14">
        <f ca="1">ROUND(INDIRECT(ADDRESS(ROW()+(0), COLUMN()+(-3), 1))*INDIRECT(ADDRESS(ROW()+(0), COLUMN()+(-1), 1)), 2)</f>
        <v>5.21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16.19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41.43</v>
      </c>
      <c r="I20" s="14">
        <f ca="1">ROUND(INDIRECT(ADDRESS(ROW()+(0), COLUMN()+(-3), 1))*INDIRECT(ADDRESS(ROW()+(0), COLUMN()+(-1), 1))/100, 2)</f>
        <v>0.83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42.26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