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<sst xmlns="http://schemas.openxmlformats.org/spreadsheetml/2006/main" count="52" uniqueCount="52">
  <si>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</si>
  <si>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REG130</t>
  </si>
  <si>
    <t xml:space="preserve">m</t>
  </si>
  <si>
    <t xml:space="preserve">Revestimiento de peldaño de escalera interior, con piezas de gres rústico.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</si>
  <si>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rústico, formado por huella con canto redondeado, y tabica, gama media, capacidad de absorción de agua E&lt;3%, grupo AI, según UNE-EN 14411, con resistencia al deslizamiento 35&lt;Rd&lt;=45 según UNE-EN 16165 y resbaladicidad clase 2 según CTE. COLOCACIÓN: en capa fina y mediante encolado simple con adhesivo cementoso mejorado, C2 TE S1, según UNE-EN 12004, deformable, con deslizamiento reducido y tiempo abierto ampliado, Keraflex Extra S1 Zero "MAPEI SPAIN", color gris.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</si>
  <si>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</si>
  <si>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</si>
  <si>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</si>
  <si>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</si>
  <si>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</si>
  <si>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</si>
  <si>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</si>
  <si>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mt09mcm060k</t>
  </si>
  <si>
    <t xml:space="preserve">kg</t>
  </si>
  <si>
    <t xml:space="preserve">Adhesivo cementoso mejorado, C2 TE S1, según UNE-EN 12004, deformable, con deslizamiento reducido y tiempo abierto ampliado, Keraflex Extra S1 Zero "MAPEI SPAIN", color gris, a base de cemento, áridos de granulometría fina, resinas sintéticas y aditivos especiales, con propiedades tixotrópicas y de endurecimiento sin retracción, para la colocación en capa fina de todo tipo de piezas cerámicas y de piedra natural.</t>
  </si>
  <si>
    <t xml:space="preserve">mt18bdr105oc</t>
  </si>
  <si>
    <t xml:space="preserve">m</t>
  </si>
  <si>
    <t xml:space="preserve">Huella de gres rústico con canto redondeado, gama media, capacidad de absorción de agua E&lt;3%, grupo AI, según UNE-EN 14411, con resistencia al deslizamiento 35&lt;Rd&lt;=45 según UNE-EN 16165 y resbaladicidad clase 2 según CTE.</t>
  </si>
  <si>
    <t xml:space="preserve">mt18bdr106tc</t>
  </si>
  <si>
    <t xml:space="preserve">m</t>
  </si>
  <si>
    <t xml:space="preserve">Tabica de gres rústico, gama media, capacidad de absorción de agua E&lt;3%, grupo AI, según UNE-EN 14411.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</si>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</sst>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0.72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0.99</v>
      </c>
      <c r="G10" s="11"/>
      <c r="H10" s="12">
        <v>0.86</v>
      </c>
      <c r="I10" s="12">
        <f ca="1">ROUND(INDIRECT(ADDRESS(ROW()+(0), COLUMN()+(-3), 1))*INDIRECT(ADDRESS(ROW()+(0), COLUMN()+(-1), 1)), 2)</f>
        <v>0.85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18.2</v>
      </c>
      <c r="I11" s="12">
        <f ca="1">ROUND(INDIRECT(ADDRESS(ROW()+(0), COLUMN()+(-3), 1))*INDIRECT(ADDRESS(ROW()+(0), COLUMN()+(-1), 1)), 2)</f>
        <v>19.11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6.15</v>
      </c>
      <c r="I12" s="12">
        <f ca="1">ROUND(INDIRECT(ADDRESS(ROW()+(0), COLUMN()+(-3), 1))*INDIRECT(ADDRESS(ROW()+(0), COLUMN()+(-1), 1)), 2)</f>
        <v>6.46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0.052</v>
      </c>
      <c r="G13" s="11"/>
      <c r="H13" s="12">
        <v>2.4</v>
      </c>
      <c r="I13" s="12">
        <f ca="1">ROUND(INDIRECT(ADDRESS(ROW()+(0), COLUMN()+(-3), 1))*INDIRECT(ADDRESS(ROW()+(0), COLUMN()+(-1), 1)), 2)</f>
        <v>0.12</v>
      </c>
    </row>
    <row r="14" spans="1:9" ht="66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0.053</v>
      </c>
      <c r="G14" s="13"/>
      <c r="H14" s="14">
        <v>1.7</v>
      </c>
      <c r="I14" s="14">
        <f ca="1">ROUND(INDIRECT(ADDRESS(ROW()+(0), COLUMN()+(-3), 1))*INDIRECT(ADDRESS(ROW()+(0), COLUMN()+(-1), 1)), 2)</f>
        <v>0.09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26.63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0.696</v>
      </c>
      <c r="G17" s="11"/>
      <c r="H17" s="12">
        <v>23.1</v>
      </c>
      <c r="I17" s="12">
        <f ca="1">ROUND(INDIRECT(ADDRESS(ROW()+(0), COLUMN()+(-3), 1))*INDIRECT(ADDRESS(ROW()+(0), COLUMN()+(-1), 1)), 2)</f>
        <v>16.08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0.348</v>
      </c>
      <c r="G18" s="13"/>
      <c r="H18" s="14">
        <v>21.94</v>
      </c>
      <c r="I18" s="14">
        <f ca="1">ROUND(INDIRECT(ADDRESS(ROW()+(0), COLUMN()+(-3), 1))*INDIRECT(ADDRESS(ROW()+(0), COLUMN()+(-1), 1)), 2)</f>
        <v>7.64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23.72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50.35</v>
      </c>
      <c r="I21" s="14">
        <f ca="1">ROUND(INDIRECT(ADDRESS(ROW()+(0), COLUMN()+(-3), 1))*INDIRECT(ADDRESS(ROW()+(0), COLUMN()+(-1), 1))/100, 2)</f>
        <v>1.01</v>
      </c>
    </row>
    <row r="22" spans="1:9" ht="13.50" thickBot="1" customHeight="1">
      <c r="A22" s="8"/>
      <c r="B22" s="8"/>
      <c r="C22" s="8"/>
      <c r="D22" s="8"/>
      <c r="E22" s="8"/>
      <c r="F22" s="21" t="s">
        <v>39</v>
      </c>
      <c r="G22" s="21"/>
      <c r="H22" s="21"/>
      <c r="I22" s="22">
        <f ca="1">ROUND(SUM(INDIRECT(ADDRESS(ROW()+(-1), COLUMN()+(0), 1)),INDIRECT(ADDRESS(ROW()+(-3), COLUMN()+(0), 1)),INDIRECT(ADDRESS(ROW()+(-7), COLUMN()+(0), 1))), 2)</f>
        <v>51.36</v>
      </c>
    </row>
    <row r="25" spans="1:9" ht="13.50" thickBot="1" customHeight="1">
      <c r="A25" s="23" t="s">
        <v>40</v>
      </c>
      <c r="B25" s="23"/>
      <c r="C25" s="23"/>
      <c r="D25" s="23"/>
      <c r="E25" s="23" t="s">
        <v>41</v>
      </c>
      <c r="F25" s="23"/>
      <c r="G25" s="23" t="s">
        <v>42</v>
      </c>
      <c r="H25" s="23"/>
      <c r="I25" s="23" t="s">
        <v>43</v>
      </c>
    </row>
    <row r="26" spans="1:9" ht="13.50" thickBot="1" customHeight="1">
      <c r="A26" s="24" t="s">
        <v>44</v>
      </c>
      <c r="B26" s="24"/>
      <c r="C26" s="24"/>
      <c r="D26" s="24"/>
      <c r="E26" s="25">
        <v>142013</v>
      </c>
      <c r="F26" s="25"/>
      <c r="G26" s="25">
        <v>172013</v>
      </c>
      <c r="H26" s="25"/>
      <c r="I26" s="25">
        <v>3</v>
      </c>
    </row>
    <row r="27" spans="1:9" ht="13.50" thickBot="1" customHeight="1">
      <c r="A27" s="26" t="s">
        <v>45</v>
      </c>
      <c r="B27" s="26"/>
      <c r="C27" s="26"/>
      <c r="D27" s="26"/>
      <c r="E27" s="27"/>
      <c r="F27" s="27"/>
      <c r="G27" s="27"/>
      <c r="H27" s="27"/>
      <c r="I27" s="27"/>
    </row>
    <row r="28" spans="1:9" ht="13.50" thickBot="1" customHeight="1">
      <c r="A28" s="24" t="s">
        <v>46</v>
      </c>
      <c r="B28" s="24"/>
      <c r="C28" s="24"/>
      <c r="D28" s="24"/>
      <c r="E28" s="25">
        <v>172013</v>
      </c>
      <c r="F28" s="25"/>
      <c r="G28" s="25">
        <v>172014</v>
      </c>
      <c r="H28" s="25"/>
      <c r="I28" s="25" t="s">
        <v>47</v>
      </c>
    </row>
    <row r="29" spans="1:9" ht="13.50" thickBot="1" customHeight="1">
      <c r="A29" s="26" t="s">
        <v>48</v>
      </c>
      <c r="B29" s="26"/>
      <c r="C29" s="26"/>
      <c r="D29" s="26"/>
      <c r="E29" s="27"/>
      <c r="F29" s="27"/>
      <c r="G29" s="27"/>
      <c r="H29" s="27"/>
      <c r="I29" s="27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</row>
  </sheetData>
  <mergeCells count="6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B22"/>
    <mergeCell ref="D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