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<sst xmlns="http://schemas.openxmlformats.org/spreadsheetml/2006/main" count="52" uniqueCount="52">
  <si>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</si>
  <si>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REG120</t>
  </si>
  <si>
    <t xml:space="preserve">m</t>
  </si>
  <si>
    <t xml:space="preserve">Revestimiento de peldaño de escalera interior, con piezas de gres porcelánico técnico.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</si>
  <si>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porcelánico técnico, formado por huella con canto recto, y tabica, gama media, capacidad de absorción de agua E&lt;0,5%, grupo BIa, según UNE-EN 14411, con resistencia al deslizamiento 35&lt;Rd&lt;=45 según UNE-EN 16165 y resbaladicidad clase 2 según CTE. COLOCACIÓN: en capa fina y mediante encolado simple con adhesivo cementoso mejorado, C2 TE S1, según UNE-EN 12004, deformable, con deslizamiento reducido y tiempo abierto ampliado, Keraflex Extra S1 Zero "MAPEI SPAIN", color gris.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</si>
  <si>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</si>
  <si>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</si>
  <si>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</si>
  <si>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</si>
  <si>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</si>
  <si>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</si>
  <si>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</si>
  <si>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mt09mcm060k</t>
  </si>
  <si>
    <t xml:space="preserve">kg</t>
  </si>
  <si>
    <t xml:space="preserve">Adhesivo cementoso mejorado, C2 TE S1, según UNE-EN 12004, deformable, con deslizamiento reducido y tiempo abierto ampliado, Keraflex Extra S1 Zero "MAPEI SPAIN", color gris, a base de cemento, áridos de granulometría fina, resinas sintéticas y aditivos especiales, con propiedades tixotrópicas y de endurecimiento sin retracción, para la colocación en capa fina de todo tipo de piezas cerámicas y de piedra natural.</t>
  </si>
  <si>
    <t xml:space="preserve">mt18bcp115Bc</t>
  </si>
  <si>
    <t xml:space="preserve">m</t>
  </si>
  <si>
    <t xml:space="preserve">Huella de gres porcelánico técnico con canto recto, gama media, capacidad de absorción de agua E&lt;0,5%, grupo BIa, según UNE-EN 14411, con resistencia al deslizamiento 35&lt;Rd&lt;=45 según UNE-EN 16165 y resbaladicidad clase 2 según CTE.</t>
  </si>
  <si>
    <t xml:space="preserve">mt18bcp116lc</t>
  </si>
  <si>
    <t xml:space="preserve">m</t>
  </si>
  <si>
    <t xml:space="preserve">Tabica de gres porcelánico técnico, gama media, capacidad de absorción de agua E&lt;0,5%, grupo BIa, según UNE-EN 14411.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</si>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</sst>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72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0.99</v>
      </c>
      <c r="G10" s="11"/>
      <c r="H10" s="12">
        <v>0.86</v>
      </c>
      <c r="I10" s="12">
        <f ca="1">ROUND(INDIRECT(ADDRESS(ROW()+(0), COLUMN()+(-3), 1))*INDIRECT(ADDRESS(ROW()+(0), COLUMN()+(-1), 1)), 2)</f>
        <v>0.85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20</v>
      </c>
      <c r="I11" s="12">
        <f ca="1">ROUND(INDIRECT(ADDRESS(ROW()+(0), COLUMN()+(-3), 1))*INDIRECT(ADDRESS(ROW()+(0), COLUMN()+(-1), 1)), 2)</f>
        <v>21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6.95</v>
      </c>
      <c r="I12" s="12">
        <f ca="1">ROUND(INDIRECT(ADDRESS(ROW()+(0), COLUMN()+(-3), 1))*INDIRECT(ADDRESS(ROW()+(0), COLUMN()+(-1), 1)), 2)</f>
        <v>7.3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0.052</v>
      </c>
      <c r="G13" s="11"/>
      <c r="H13" s="12">
        <v>2.4</v>
      </c>
      <c r="I13" s="12">
        <f ca="1">ROUND(INDIRECT(ADDRESS(ROW()+(0), COLUMN()+(-3), 1))*INDIRECT(ADDRESS(ROW()+(0), COLUMN()+(-1), 1)), 2)</f>
        <v>0.12</v>
      </c>
    </row>
    <row r="14" spans="1:9" ht="66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0.053</v>
      </c>
      <c r="G14" s="13"/>
      <c r="H14" s="14">
        <v>1.7</v>
      </c>
      <c r="I14" s="14">
        <f ca="1">ROUND(INDIRECT(ADDRESS(ROW()+(0), COLUMN()+(-3), 1))*INDIRECT(ADDRESS(ROW()+(0), COLUMN()+(-1), 1)), 2)</f>
        <v>0.09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29.36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0.696</v>
      </c>
      <c r="G17" s="11"/>
      <c r="H17" s="12">
        <v>23.1</v>
      </c>
      <c r="I17" s="12">
        <f ca="1">ROUND(INDIRECT(ADDRESS(ROW()+(0), COLUMN()+(-3), 1))*INDIRECT(ADDRESS(ROW()+(0), COLUMN()+(-1), 1)), 2)</f>
        <v>16.08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0.464</v>
      </c>
      <c r="G18" s="13"/>
      <c r="H18" s="14">
        <v>21.94</v>
      </c>
      <c r="I18" s="14">
        <f ca="1">ROUND(INDIRECT(ADDRESS(ROW()+(0), COLUMN()+(-3), 1))*INDIRECT(ADDRESS(ROW()+(0), COLUMN()+(-1), 1)), 2)</f>
        <v>10.18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26.26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55.62</v>
      </c>
      <c r="I21" s="14">
        <f ca="1">ROUND(INDIRECT(ADDRESS(ROW()+(0), COLUMN()+(-3), 1))*INDIRECT(ADDRESS(ROW()+(0), COLUMN()+(-1), 1))/100, 2)</f>
        <v>1.11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56.73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