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<sst xmlns="http://schemas.openxmlformats.org/spreadsheetml/2006/main" count="67" uniqueCount="67">
  <si>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</si>
  <si>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EHY091</t>
  </si>
  <si>
    <t xml:space="preserve">m</t>
  </si>
  <si>
    <t xml:space="preserve">Reparación de frente de forjado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</si>
  <si>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mortero monocomponente a base de cemento, inhibidores de corrosión y polímeros en polvo, Mapefer 1K "MAPEI SPAIN", para la protección y pasivación de armaduras de acero, y como puente de unión entre mortero de reparación y hormigón existente, garantizando la adherencia entre ambos, con 1,5 kg/m² de consumo medio; recrecido del forjado con hormigón armado, realizado con hormigón HA-25/B/12/XC2 fabricado en central, y vertido con cubilote y acero UNE-EN 10080 B 500 S,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UNE-EN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</si>
  <si>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</si>
  <si>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</si>
  <si>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</si>
  <si>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</si>
  <si>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</si>
  <si>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</si>
  <si>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</si>
  <si>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</si>
  <si>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</si>
  <si>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</si>
  <si>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</si>
  <si>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</si>
  <si>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</si>
  <si>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mt09rem080c</t>
  </si>
  <si>
    <t xml:space="preserve">kg</t>
  </si>
  <si>
    <t xml:space="preserve">Mortero monocomponente a base de cemento, inhibidores de corrosión y polímeros en polvo, Mapefer 1K "MAPEI SPAIN", para la protección y pasivación de armaduras de acero, y como puente de unión entre mortero de reparación y hormigón existente.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</si>
  <si>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</si>
  <si>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</si>
  <si>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</si>
  <si>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mt26reh100d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</si>
  <si>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</si>
  <si>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</si>
  <si>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</si>
  <si>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</si>
  <si>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</si>
  <si>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mt10haf010ctmm</t>
  </si>
  <si>
    <t xml:space="preserve">m³</t>
  </si>
  <si>
    <t xml:space="preserve">Hormigón HA-25/B/12/XC2, fabricado en central.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</si>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</sst>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7.65" customWidth="1"/>
    <col min="5" max="5" width="67.6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9.65</v>
      </c>
      <c r="H10" s="12">
        <f ca="1">ROUND(INDIRECT(ADDRESS(ROW()+(0), COLUMN()+(-2), 1))*INDIRECT(ADDRESS(ROW()+(0), COLUMN()+(-1), 1)), 2)</f>
        <v>0.29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0.25</v>
      </c>
      <c r="H11" s="12">
        <f ca="1">ROUND(INDIRECT(ADDRESS(ROW()+(0), COLUMN()+(-2), 1))*INDIRECT(ADDRESS(ROW()+(0), COLUMN()+(-1), 1)), 2)</f>
        <v>0.26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3.64</v>
      </c>
      <c r="H12" s="12">
        <f ca="1">ROUND(INDIRECT(ADDRESS(ROW()+(0), COLUMN()+(-2), 1))*INDIRECT(ADDRESS(ROW()+(0), COLUMN()+(-1), 1)), 2)</f>
        <v>1.64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0.96</v>
      </c>
      <c r="H13" s="12">
        <f ca="1">ROUND(INDIRECT(ADDRESS(ROW()+(0), COLUMN()+(-2), 1))*INDIRECT(ADDRESS(ROW()+(0), COLUMN()+(-1), 1)), 2)</f>
        <v>0.96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22.67</v>
      </c>
      <c r="H14" s="12">
        <f ca="1">ROUND(INDIRECT(ADDRESS(ROW()+(0), COLUMN()+(-2), 1))*INDIRECT(ADDRESS(ROW()+(0), COLUMN()+(-1), 1)), 2)</f>
        <v>19.29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1.6</v>
      </c>
      <c r="H15" s="12">
        <f ca="1">ROUND(INDIRECT(ADDRESS(ROW()+(0), COLUMN()+(-2), 1))*INDIRECT(ADDRESS(ROW()+(0), COLUMN()+(-1), 1)), 2)</f>
        <v>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90.2</v>
      </c>
      <c r="H16" s="12">
        <f ca="1">ROUND(INDIRECT(ADDRESS(ROW()+(0), COLUMN()+(-2), 1))*INDIRECT(ADDRESS(ROW()+(0), COLUMN()+(-1), 1)), 2)</f>
        <v>2.16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6.32</v>
      </c>
      <c r="H17" s="12">
        <f ca="1">ROUND(INDIRECT(ADDRESS(ROW()+(0), COLUMN()+(-2), 1))*INDIRECT(ADDRESS(ROW()+(0), COLUMN()+(-1), 1)), 2)</f>
        <v>1.26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1.87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19.25</v>
      </c>
      <c r="H19" s="14">
        <f ca="1">ROUND(INDIRECT(ADDRESS(ROW()+(0), COLUMN()+(-2), 1))*INDIRECT(ADDRESS(ROW()+(0), COLUMN()+(-1), 1)), 2)</f>
        <v>0.25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34.13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4.57</v>
      </c>
      <c r="H22" s="12">
        <f ca="1">ROUND(INDIRECT(ADDRESS(ROW()+(0), COLUMN()+(-2), 1))*INDIRECT(ADDRESS(ROW()+(0), COLUMN()+(-1), 1)), 2)</f>
        <v>1.43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7.75</v>
      </c>
      <c r="H23" s="12">
        <f ca="1">ROUND(INDIRECT(ADDRESS(ROW()+(0), COLUMN()+(-2), 1))*INDIRECT(ADDRESS(ROW()+(0), COLUMN()+(-1), 1)), 2)</f>
        <v>1.21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0.035</v>
      </c>
      <c r="G24" s="14">
        <v>3.2</v>
      </c>
      <c r="H24" s="14">
        <f ca="1">ROUND(INDIRECT(ADDRESS(ROW()+(0), COLUMN()+(-2), 1))*INDIRECT(ADDRESS(ROW()+(0), COLUMN()+(-1), 1)), 2)</f>
        <v>0.11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2.75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0.924</v>
      </c>
      <c r="G27" s="12">
        <v>23.1</v>
      </c>
      <c r="H27" s="12">
        <f ca="1">ROUND(INDIRECT(ADDRESS(ROW()+(0), COLUMN()+(-2), 1))*INDIRECT(ADDRESS(ROW()+(0), COLUMN()+(-1), 1)), 2)</f>
        <v>21.34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0.924</v>
      </c>
      <c r="G28" s="14">
        <v>21.69</v>
      </c>
      <c r="H28" s="14">
        <f ca="1">ROUND(INDIRECT(ADDRESS(ROW()+(0), COLUMN()+(-2), 1))*INDIRECT(ADDRESS(ROW()+(0), COLUMN()+(-1), 1)), 2)</f>
        <v>20.04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1))), 2)</f>
        <v>41.38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4">
        <f ca="1">ROUND(SUM(INDIRECT(ADDRESS(ROW()+(-2), COLUMN()+(1), 1)),INDIRECT(ADDRESS(ROW()+(-6), COLUMN()+(1), 1)),INDIRECT(ADDRESS(ROW()+(-11), COLUMN()+(1), 1))), 2)</f>
        <v>78.26</v>
      </c>
      <c r="H31" s="14">
        <f ca="1">ROUND(INDIRECT(ADDRESS(ROW()+(0), COLUMN()+(-2), 1))*INDIRECT(ADDRESS(ROW()+(0), COLUMN()+(-1), 1))/100, 2)</f>
        <v>1.57</v>
      </c>
    </row>
    <row r="32" spans="1:8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1)),INDIRECT(ADDRESS(ROW()+(-7), COLUMN()+(0), 1)),INDIRECT(ADDRESS(ROW()+(-12), COLUMN()+(0), 1))), 2)</f>
        <v>79.83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