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<sst xmlns="http://schemas.openxmlformats.org/spreadsheetml/2006/main" count="42" uniqueCount="42">
  <si>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</si>
  <si>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ECY030</t>
  </si>
  <si>
    <t xml:space="preserve">m²</t>
  </si>
  <si>
    <t xml:space="preserve">Reparación estructural de muros de mampostería con mortero de cal.</t>
  </si>
  <si>
    <r>
      <rPr>
        <sz val="8.25"/>
        <color rgb="FF000000"/>
        <rFont val="Arial"/>
        <family val="2"/>
      </rPr>
      <t xml:space="preserve">Reparación estructural de muro de mampostería mediante la aplicación de mortero bicomponente, Planitop HDM Restauro "MAPEI SPAIN", compuesto por cal hidráulica natural, tipo NHL 3,5, puzolanas, áridos seleccionados y otros aditivos, resistencia a compresión 15 N/mm², en capas sucesivas, de 10 mm de espesor total, acabado fratasado con esponja, siendo la primera capa fina de 2 a 3 mm de espesor y las posteriores capas sucesivas de 10 a 15 mm de espesor cada una; reforzado con malla de fibra de vidrio antiálcalis, Mapegrid G 120 "MAPEI SPAIN", con un contenido mínimo de zirconio del 17%, de 12,7x12,7 mm de luz de malla y de 125 g/m² de masa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</si>
  <si>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</si>
  <si>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</si>
  <si>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</si>
  <si>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</si>
  <si>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</si>
  <si>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</si>
  <si>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</si>
  <si>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mt09rem070g</t>
  </si>
  <si>
    <t xml:space="preserve">m²</t>
  </si>
  <si>
    <t xml:space="preserve">Malla de fibra de vidrio antiálcalis, Mapegrid G 120 "MAPEI SPAIN", con un contenido mínimo de zirconio del 17%, de 12,7x12,7 mm de luz de malla, de 125 g/m² de masa superficial y de 0,45x25 m, para armar morteros.</t>
  </si>
  <si>
    <t xml:space="preserve">mt28mim070c</t>
  </si>
  <si>
    <t xml:space="preserve">kg</t>
  </si>
  <si>
    <t xml:space="preserve">Mortero bicomponente, Planitop HDM Restauro "MAPEI SPAIN", compuesto por cal hidráulica natural, tipo NHL 3,5, puzolanas, áridos seleccionados y otros aditivos, resistencia a compresión 15 N/mm²; para uso en elementos sujetos a requisitos estructurales, tipo GP CSIV, según UNE-EN 998-1 y M-15,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</si>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</sst>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21.81</v>
      </c>
      <c r="J10" s="12">
        <f ca="1">ROUND(INDIRECT(ADDRESS(ROW()+(0), COLUMN()+(-3), 1))*INDIRECT(ADDRESS(ROW()+(0), COLUMN()+(-1), 1)), 2)</f>
        <v>23.99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19</v>
      </c>
      <c r="H11" s="13"/>
      <c r="I11" s="14">
        <v>2.06</v>
      </c>
      <c r="J11" s="14">
        <f ca="1">ROUND(INDIRECT(ADDRESS(ROW()+(0), COLUMN()+(-3), 1))*INDIRECT(ADDRESS(ROW()+(0), COLUMN()+(-1), 1)), 2)</f>
        <v>39.14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63.13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0.271</v>
      </c>
      <c r="H14" s="11"/>
      <c r="I14" s="12">
        <v>22.13</v>
      </c>
      <c r="J14" s="12">
        <f ca="1">ROUND(INDIRECT(ADDRESS(ROW()+(0), COLUMN()+(-3), 1))*INDIRECT(ADDRESS(ROW()+(0), COLUMN()+(-1), 1)), 2)</f>
        <v>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0.271</v>
      </c>
      <c r="H15" s="13"/>
      <c r="I15" s="14">
        <v>20.78</v>
      </c>
      <c r="J15" s="14">
        <f ca="1">ROUND(INDIRECT(ADDRESS(ROW()+(0), COLUMN()+(-3), 1))*INDIRECT(ADDRESS(ROW()+(0), COLUMN()+(-1), 1)), 2)</f>
        <v>5.63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11.63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74.76</v>
      </c>
      <c r="J18" s="14">
        <f ca="1">ROUND(INDIRECT(ADDRESS(ROW()+(0), COLUMN()+(-3), 1))*INDIRECT(ADDRESS(ROW()+(0), COLUMN()+(-1), 1))/100, 2)</f>
        <v>1.5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76.26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1.18202e+006</v>
      </c>
      <c r="G23" s="29"/>
      <c r="H23" s="29">
        <v>1.18202e+006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