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<sst xmlns="http://schemas.openxmlformats.org/spreadsheetml/2006/main" count="32" uniqueCount="32">
  <si>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</si>
  <si>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RFS010</t>
  </si>
  <si>
    <t xml:space="preserve">m²</t>
  </si>
  <si>
    <t xml:space="preserve">Pintura al silicato sobre paramento exterior.</t>
  </si>
  <si>
    <r>
      <rPr>
        <sz val="8.25"/>
        <color rgb="FF000000"/>
        <rFont val="Arial"/>
        <family val="2"/>
      </rPr>
      <t xml:space="preserve">Aplicación manual de dos manos de pintura al silicato Silexcolor Pittura "MAPEI SPAIN", color blanco, acabado mate, textura lisa, diluidas con un 20% de Silexcolor Primer, (rendimiento: 0,2 kg/m² cada mano); previa aplicación de una mano de imprimación reguladora de la absorción Silexcolor Primer "MAPEI SPAIN", a base de silicato potásico modificado en dispersión acuosa, sobre paramento exterior de mortero de cemento. El precio incluye la protección de los elementos del entorno que puedan verse afectados durante los trabajos y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</si>
  <si>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</si>
  <si>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</si>
  <si>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</si>
  <si>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</si>
  <si>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</si>
  <si>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</si>
  <si>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</si>
  <si>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mt28mam050ma</t>
  </si>
  <si>
    <t xml:space="preserve">l</t>
  </si>
  <si>
    <t xml:space="preserve">Imprimación reguladora de la absorción Silexcolor Primer "MAPEI SPAIN", incolora, a base de silicato potásico modificado en dispersión acuosa, sin disolventes, inodora, muy transpirable y resistente a la humedad, a los rayos UV y a los agentes químicos, para aplicar con brocha, rodillo o pistola.</t>
  </si>
  <si>
    <t xml:space="preserve">mt27psm010ua</t>
  </si>
  <si>
    <t xml:space="preserve">kg</t>
  </si>
  <si>
    <t xml:space="preserve">Pintura para exterior, Silexcolor Pittura "MAPEI SPAIN", a base de silicatos, color blanco, acabado mate, textura lisa; para aplicar con brocha, rodillo o pistola.</t>
  </si>
  <si>
    <t xml:space="preserve">Subtotal materiales:</t>
  </si>
  <si>
    <t xml:space="preserve">Mano de obra</t>
  </si>
  <si>
    <t xml:space="preserve">mo038</t>
  </si>
  <si>
    <t xml:space="preserve">h</t>
  </si>
  <si>
    <t xml:space="preserve">Oficial 1ª pintor.</t>
  </si>
  <si>
    <t xml:space="preserve">mo076</t>
  </si>
  <si>
    <t xml:space="preserve">h</t>
  </si>
  <si>
    <t xml:space="preserve">Ayudante pintor.</t>
  </si>
  <si>
    <t xml:space="preserve">Subtotal mano de obra:</t>
  </si>
  <si>
    <t xml:space="preserve">Costes directos complementarios</t>
  </si>
  <si>
    <t xml:space="preserve">%</t>
  </si>
  <si>
    <t xml:space="preserve">Costes directos complementarios</t>
  </si>
  <si>
    <t xml:space="preserve">Coste de mantenimiento decenal: 20,69€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</si>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</sst>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99" customWidth="1"/>
    <col min="4" max="4" width="73.61" customWidth="1"/>
    <col min="5" max="5" width="14.11" customWidth="1"/>
    <col min="6" max="6" width="9.86" customWidth="1"/>
    <col min="7" max="7" width="8.8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0.205</v>
      </c>
      <c r="F10" s="12">
        <v>6.75</v>
      </c>
      <c r="G10" s="12">
        <f ca="1">ROUND(INDIRECT(ADDRESS(ROW()+(0), COLUMN()+(-2), 1))*INDIRECT(ADDRESS(ROW()+(0), COLUMN()+(-1), 1)), 2)</f>
        <v>1.38</v>
      </c>
    </row>
    <row r="11" spans="1:7" ht="24.00" thickBot="1" customHeight="1">
      <c r="A11" s="1" t="s">
        <v>15</v>
      </c>
      <c r="B11" s="1"/>
      <c r="C11" s="10" t="s">
        <v>16</v>
      </c>
      <c r="D11" s="1" t="s">
        <v>17</v>
      </c>
      <c r="E11" s="13">
        <v>0.4</v>
      </c>
      <c r="F11" s="14">
        <v>10.8</v>
      </c>
      <c r="G11" s="14">
        <f ca="1">ROUND(INDIRECT(ADDRESS(ROW()+(0), COLUMN()+(-2), 1))*INDIRECT(ADDRESS(ROW()+(0), COLUMN()+(-1), 1)), 2)</f>
        <v>4.32</v>
      </c>
    </row>
    <row r="12" spans="1:7" ht="13.50" thickBot="1" customHeight="1">
      <c r="A12" s="15"/>
      <c r="B12" s="15"/>
      <c r="C12" s="15"/>
      <c r="D12" s="15"/>
      <c r="E12" s="9" t="s">
        <v>18</v>
      </c>
      <c r="F12" s="9"/>
      <c r="G12" s="17">
        <f ca="1">ROUND(SUM(INDIRECT(ADDRESS(ROW()+(-1), COLUMN()+(0), 1)),INDIRECT(ADDRESS(ROW()+(-2), COLUMN()+(0), 1))), 2)</f>
        <v>5.7</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0.155</v>
      </c>
      <c r="F14" s="12">
        <v>23.1</v>
      </c>
      <c r="G14" s="12">
        <f ca="1">ROUND(INDIRECT(ADDRESS(ROW()+(0), COLUMN()+(-2), 1))*INDIRECT(ADDRESS(ROW()+(0), COLUMN()+(-1), 1)), 2)</f>
        <v>3.58</v>
      </c>
    </row>
    <row r="15" spans="1:7" ht="13.50" thickBot="1" customHeight="1">
      <c r="A15" s="1" t="s">
        <v>23</v>
      </c>
      <c r="B15" s="1"/>
      <c r="C15" s="10" t="s">
        <v>24</v>
      </c>
      <c r="D15" s="1" t="s">
        <v>25</v>
      </c>
      <c r="E15" s="13">
        <v>0.155</v>
      </c>
      <c r="F15" s="14">
        <v>21.94</v>
      </c>
      <c r="G15" s="14">
        <f ca="1">ROUND(INDIRECT(ADDRESS(ROW()+(0), COLUMN()+(-2), 1))*INDIRECT(ADDRESS(ROW()+(0), COLUMN()+(-1), 1)), 2)</f>
        <v>3.4</v>
      </c>
    </row>
    <row r="16" spans="1:7" ht="13.50" thickBot="1" customHeight="1">
      <c r="A16" s="15"/>
      <c r="B16" s="15"/>
      <c r="C16" s="15"/>
      <c r="D16" s="15"/>
      <c r="E16" s="9" t="s">
        <v>26</v>
      </c>
      <c r="F16" s="9"/>
      <c r="G16" s="17">
        <f ca="1">ROUND(SUM(INDIRECT(ADDRESS(ROW()+(-1), COLUMN()+(0), 1)),INDIRECT(ADDRESS(ROW()+(-2), COLUMN()+(0), 1))), 2)</f>
        <v>6.98</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12.68</v>
      </c>
      <c r="G18" s="14">
        <f ca="1">ROUND(INDIRECT(ADDRESS(ROW()+(0), COLUMN()+(-2), 1))*INDIRECT(ADDRESS(ROW()+(0), COLUMN()+(-1), 1))/100, 2)</f>
        <v>0.25</v>
      </c>
    </row>
    <row r="19" spans="1:7" ht="13.50" thickBot="1" customHeight="1">
      <c r="A19" s="21" t="s">
        <v>30</v>
      </c>
      <c r="B19" s="21"/>
      <c r="C19" s="22"/>
      <c r="D19" s="23"/>
      <c r="E19" s="24" t="s">
        <v>31</v>
      </c>
      <c r="F19" s="25"/>
      <c r="G19" s="26">
        <f ca="1">ROUND(SUM(INDIRECT(ADDRESS(ROW()+(-1), COLUMN()+(0), 1)),INDIRECT(ADDRESS(ROW()+(-3), COLUMN()+(0), 1)),INDIRECT(ADDRESS(ROW()+(-7), COLUMN()+(0), 1))), 2)</f>
        <v>12.93</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