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<sst xmlns="http://schemas.openxmlformats.org/spreadsheetml/2006/main" count="35" uniqueCount="35">
  <si>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</si>
  <si>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TPH130</t>
  </si>
  <si>
    <t xml:space="preserve">Ud</t>
  </si>
  <si>
    <t xml:space="preserve">Bolardo retráctil, de acero inoxidable.</t>
  </si>
  <si>
    <r>
      <rPr>
        <sz val="8.25"/>
        <color rgb="FF000000"/>
        <rFont val="Arial"/>
        <family val="2"/>
      </rPr>
      <t xml:space="preserve">Bolardo retráctil de elevación y descenso automáticos, con cuerpo de acero inoxidable de 50 cm de altura y 14 cm de diámetro, base de 30 cm de diámetro y base empotrable de acero inoxidable de 76,5 cm de altura y 22 cm de diámetro, longitud total del conjunto 126,5 cm, cierre mediante llave de cabeza cuadrada, acabado con pintura epoxi, fijado a una base de hormigón HM-20/P/20/X0 con aglomerante hidráulico Lampocem "MAPEI SPAIN", compuesto por cementos de alta resistencia y aditivos específicos, de fraguado rápido.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</si>
  <si>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</si>
  <si>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</si>
  <si>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</si>
  <si>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</si>
  <si>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</si>
  <si>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</si>
  <si>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</si>
  <si>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mt52mug390a</t>
  </si>
  <si>
    <t xml:space="preserve">Ud</t>
  </si>
  <si>
    <t xml:space="preserve">Bolardo retráctil de elevación y descenso automáticos, con cuerpo de acero inoxidable de 50 cm de altura y 14 cm de diámetro, base de 30 cm de diámetro y base empotrable de acero inoxidable de 76,5 cm de altura y 22 cm de diámetro, longitud total del conjunto 126,5 cm, cierre mediante llave de cabeza cuadrada, acabado con pintura epoxi.</t>
  </si>
  <si>
    <t xml:space="preserve">mt10hmf010tLb</t>
  </si>
  <si>
    <t xml:space="preserve">m³</t>
  </si>
  <si>
    <t xml:space="preserve">Hormigón HM-20/B/20/X0, fabricado en central.</t>
  </si>
  <si>
    <t xml:space="preserve">mt09amp010d</t>
  </si>
  <si>
    <t xml:space="preserve">kg</t>
  </si>
  <si>
    <t xml:space="preserve">Aglomerante hidráulico Lampocem "MAPEI SPAIN",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</si>
  <si>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</si>
  <si>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</si>
  <si>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</si>
  <si>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</si>
  <si>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</si>
  <si>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</si>
  <si>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</si>
  <si>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</si>
  <si>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</si>
  <si>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</si>
  <si>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</si>
  <si>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</si>
  <si>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1.152,47€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</si>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</sst>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70.55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2517.36</v>
      </c>
      <c r="G10" s="12">
        <f ca="1">ROUND(INDIRECT(ADDRESS(ROW()+(0), COLUMN()+(-2), 1))*INDIRECT(ADDRESS(ROW()+(0), COLUMN()+(-1), 1)), 2)</f>
        <v>2517.36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87.66</v>
      </c>
      <c r="G11" s="12">
        <f ca="1">ROUND(INDIRECT(ADDRESS(ROW()+(0), COLUMN()+(-2), 1))*INDIRECT(ADDRESS(ROW()+(0), COLUMN()+(-1), 1)), 2)</f>
        <v>21.92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0.67</v>
      </c>
      <c r="G12" s="14">
        <f ca="1">ROUND(INDIRECT(ADDRESS(ROW()+(0), COLUMN()+(-2), 1))*INDIRECT(ADDRESS(ROW()+(0), COLUMN()+(-1), 1)), 2)</f>
        <v>0.13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2539.41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0.66</v>
      </c>
      <c r="F15" s="12">
        <v>22.13</v>
      </c>
      <c r="G15" s="12">
        <f ca="1">ROUND(INDIRECT(ADDRESS(ROW()+(0), COLUMN()+(-2), 1))*INDIRECT(ADDRESS(ROW()+(0), COLUMN()+(-1), 1)), 2)</f>
        <v>14.61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0.66</v>
      </c>
      <c r="F16" s="14">
        <v>21.02</v>
      </c>
      <c r="G16" s="14">
        <f ca="1">ROUND(INDIRECT(ADDRESS(ROW()+(0), COLUMN()+(-2), 1))*INDIRECT(ADDRESS(ROW()+(0), COLUMN()+(-1), 1)), 2)</f>
        <v>13.87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28.48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2567.89</v>
      </c>
      <c r="G19" s="14">
        <f ca="1">ROUND(INDIRECT(ADDRESS(ROW()+(0), COLUMN()+(-2), 1))*INDIRECT(ADDRESS(ROW()+(0), COLUMN()+(-1), 1))/100, 2)</f>
        <v>51.36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2619.25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