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<sst xmlns="http://schemas.openxmlformats.org/spreadsheetml/2006/main" count="47" uniqueCount="47">
  <si>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</si>
  <si>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RSG010</t>
  </si>
  <si>
    <t xml:space="preserve">m²</t>
  </si>
  <si>
    <t xml:space="preserve">Solado de baldosas cerámicas colocadas en capa fina.</t>
  </si>
  <si>
    <r>
      <rPr>
        <sz val="8.25"/>
        <color rgb="FF000000"/>
        <rFont val="Arial"/>
        <family val="2"/>
      </rPr>
      <t xml:space="preserve">Solado de baldosas cerámicas de gres esmaltado, de 25x25 cm, 8 €/m², capacidad de absorción de agua E&lt;3%, grupo BIb, resistencia al deslizamiento Rd&lt;=15, clase 0, recibidas con adhesivo cementoso, C1 TE, según UNE-EN 12004, con deslizamiento reducido y tiempo abierto ampliado, Tixobond White "MAPEI SPAIN", color blanco, a base de cemento, áridos de granulometría seleccionada, resinas sintéticas y aditivos especiales y rejuntadas con mortero de juntas cementoso tipo L, color blanco, para juntas de hasta 3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</si>
  <si>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</si>
  <si>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</si>
  <si>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</si>
  <si>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</si>
  <si>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</si>
  <si>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</si>
  <si>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</si>
  <si>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mt09mcm040a</t>
  </si>
  <si>
    <t xml:space="preserve">kg</t>
  </si>
  <si>
    <t xml:space="preserve">Adhesivo cementoso, C1 TE, según UNE-EN 12004, con deslizamiento reducido y tiempo abierto ampliado, Tixobond White "MAPEI SPAIN", color blanco, a base de cemento, áridos de granulometría seleccionada, resinas sintéticas y aditivos especiales, para la colocación en capa fina de todo tipo de piezas cerámicas.</t>
  </si>
  <si>
    <t xml:space="preserve">mt18bde020af800</t>
  </si>
  <si>
    <t xml:space="preserve">m²</t>
  </si>
  <si>
    <t xml:space="preserve">Baldosa cerámica de gres esmaltado, 25x25 cm, 8,00€/m², capacidad de absorción de agua E&lt;3%, grupo BIb, según UNE-EN 14411, resistencia al deslizamiento Rd&lt;=15 según UNE 41901 EX, resbaladicidad clase 0 según CTE.</t>
  </si>
  <si>
    <t xml:space="preserve">mt09mcp020bE</t>
  </si>
  <si>
    <t xml:space="preserve">kg</t>
  </si>
  <si>
    <t xml:space="preserve">Mortero de juntas cementoso, tipo L, color blanco, para juntas de hasta 3 mm, a base de cemento blanco de alta resistencia y aditivos especiales, para rejuntado de piezas cerámicas con grado de absorción medio-alto.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</si>
  <si>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</si>
  <si>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</si>
  <si>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</si>
  <si>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</si>
  <si>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solador.</t>
  </si>
  <si>
    <t xml:space="preserve">mo061</t>
  </si>
  <si>
    <t xml:space="preserve">h</t>
  </si>
  <si>
    <t xml:space="preserve">Ayudante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</si>
  <si>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</si>
  <si>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</si>
  <si>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</si>
  <si>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</si>
  <si>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4,50€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</si>
  <si>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</si>
  <si>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</si>
  <si>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</si>
  <si>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</si>
  <si>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</si>
  <si>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</si>
  <si>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</si>
  <si>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t xml:space="preserve">UNE-EN 14411:2013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</si>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</sst>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70" customWidth="1"/>
    <col min="4" max="4" width="7.65" customWidth="1"/>
    <col min="5" max="5" width="68.68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4</v>
      </c>
      <c r="H10" s="11"/>
      <c r="I10" s="12">
        <v>0.56</v>
      </c>
      <c r="J10" s="12">
        <f ca="1">ROUND(INDIRECT(ADDRESS(ROW()+(0), COLUMN()+(-3), 1))*INDIRECT(ADDRESS(ROW()+(0), COLUMN()+(-1), 1)), 2)</f>
        <v>2.24</v>
      </c>
    </row>
    <row r="11" spans="1:10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1.05</v>
      </c>
      <c r="H11" s="11"/>
      <c r="I11" s="12">
        <v>8</v>
      </c>
      <c r="J11" s="12">
        <f ca="1">ROUND(INDIRECT(ADDRESS(ROW()+(0), COLUMN()+(-3), 1))*INDIRECT(ADDRESS(ROW()+(0), COLUMN()+(-1), 1)), 2)</f>
        <v>8.4</v>
      </c>
    </row>
    <row r="12" spans="1:10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3">
        <v>0.18</v>
      </c>
      <c r="H12" s="13"/>
      <c r="I12" s="14">
        <v>1.62</v>
      </c>
      <c r="J12" s="14">
        <f ca="1">ROUND(INDIRECT(ADDRESS(ROW()+(0), COLUMN()+(-3), 1))*INDIRECT(ADDRESS(ROW()+(0), COLUMN()+(-1), 1)), 2)</f>
        <v>0.29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10.93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"/>
      <c r="G15" s="11">
        <v>0.475</v>
      </c>
      <c r="H15" s="11"/>
      <c r="I15" s="12">
        <v>21.41</v>
      </c>
      <c r="J15" s="12">
        <f ca="1">ROUND(INDIRECT(ADDRESS(ROW()+(0), COLUMN()+(-3), 1))*INDIRECT(ADDRESS(ROW()+(0), COLUMN()+(-1), 1)), 2)</f>
        <v>10.17</v>
      </c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3">
        <v>0.238</v>
      </c>
      <c r="H16" s="13"/>
      <c r="I16" s="14">
        <v>20.34</v>
      </c>
      <c r="J16" s="14">
        <f ca="1">ROUND(INDIRECT(ADDRESS(ROW()+(0), COLUMN()+(-3), 1))*INDIRECT(ADDRESS(ROW()+(0), COLUMN()+(-1), 1)), 2)</f>
        <v>4.84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15.01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19"/>
      <c r="D19" s="20" t="s">
        <v>31</v>
      </c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25.94</v>
      </c>
      <c r="J19" s="14">
        <f ca="1">ROUND(INDIRECT(ADDRESS(ROW()+(0), COLUMN()+(-3), 1))*INDIRECT(ADDRESS(ROW()+(0), COLUMN()+(-1), 1))/100, 2)</f>
        <v>0.52</v>
      </c>
    </row>
    <row r="20" spans="1:10" ht="13.50" thickBot="1" customHeight="1">
      <c r="A20" s="21" t="s">
        <v>33</v>
      </c>
      <c r="B20" s="21"/>
      <c r="C20" s="21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26.46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142013</v>
      </c>
      <c r="G24" s="29"/>
      <c r="H24" s="29">
        <v>172013</v>
      </c>
      <c r="I24" s="29"/>
      <c r="J24" s="29">
        <v>3</v>
      </c>
    </row>
    <row r="25" spans="1:10" ht="13.50" thickBot="1" customHeight="1">
      <c r="A25" s="30" t="s">
        <v>40</v>
      </c>
      <c r="B25" s="30"/>
      <c r="C25" s="30"/>
      <c r="D25" s="30"/>
      <c r="E25" s="30"/>
      <c r="F25" s="31"/>
      <c r="G25" s="31"/>
      <c r="H25" s="31"/>
      <c r="I25" s="31"/>
      <c r="J25" s="31"/>
    </row>
    <row r="26" spans="1:10" ht="13.50" thickBot="1" customHeight="1">
      <c r="A26" s="28" t="s">
        <v>41</v>
      </c>
      <c r="B26" s="28"/>
      <c r="C26" s="28"/>
      <c r="D26" s="28"/>
      <c r="E26" s="28"/>
      <c r="F26" s="29">
        <v>172013</v>
      </c>
      <c r="G26" s="29"/>
      <c r="H26" s="29">
        <v>172014</v>
      </c>
      <c r="I26" s="29"/>
      <c r="J26" s="29" t="s">
        <v>42</v>
      </c>
    </row>
    <row r="27" spans="1:10" ht="13.50" thickBot="1" customHeight="1">
      <c r="A27" s="30" t="s">
        <v>43</v>
      </c>
      <c r="B27" s="30"/>
      <c r="C27" s="30"/>
      <c r="D27" s="30"/>
      <c r="E27" s="30"/>
      <c r="F27" s="31"/>
      <c r="G27" s="31"/>
      <c r="H27" s="31"/>
      <c r="I27" s="31"/>
      <c r="J27" s="3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46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54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I13"/>
    <mergeCell ref="A14:C14"/>
    <mergeCell ref="E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I17"/>
    <mergeCell ref="A18:C18"/>
    <mergeCell ref="E18:H18"/>
    <mergeCell ref="A19:C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6:E26"/>
    <mergeCell ref="F26:G27"/>
    <mergeCell ref="H26:I27"/>
    <mergeCell ref="J26:J27"/>
    <mergeCell ref="A27:E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