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<sst xmlns="http://schemas.openxmlformats.org/spreadsheetml/2006/main" count="50" uniqueCount="50">
  <si>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</si>
  <si>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RAG012</t>
  </si>
  <si>
    <t xml:space="preserve">m²</t>
  </si>
  <si>
    <t xml:space="preserve">Alicatado sobre superficie soporte interior de placas de yeso laminado.</t>
  </si>
  <si>
    <r>
      <rPr>
        <sz val="8.25"/>
        <color rgb="FF000000"/>
        <rFont val="Arial"/>
        <family val="2"/>
      </rPr>
      <t xml:space="preserve">Alicatado con azulejo acabado liso, 20x20 cm, 8 €/m², capacidad de absorción de agua E&gt;10%, grupo BIII, resistencia al deslizamiento Rd&lt;=15, clase 0, colocado sobre una superficie soporte de placas de yeso laminado, en paramentos interiores, recibido con adhesivo cementoso, C1 TE, según UNE-EN 12004, con deslizamiento reducido y tiempo abierto ampliado, Tixobond White "MAPEI SPAIN", color blanco, sin junta (separación entre 1,5 y 3 mm);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</si>
  <si>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</si>
  <si>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</si>
  <si>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</si>
  <si>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</si>
  <si>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</si>
  <si>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</si>
  <si>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</si>
  <si>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mt09mcm040a</t>
  </si>
  <si>
    <t xml:space="preserve">kg</t>
  </si>
  <si>
    <t xml:space="preserve">Adhesivo cementoso, C1 TE, según UNE-EN 12004, con deslizamiento reducido y tiempo abierto ampliado, Tixobond White "MAPEI SPAIN", color blanco, a base de cemento, áridos de granulometría seleccionada, resinas sintéticas y aditivos especiales, para la colocación en capa fina de todo tipo de piezas cerámicas.</t>
  </si>
  <si>
    <t xml:space="preserve">mt19awa010</t>
  </si>
  <si>
    <t xml:space="preserve">m</t>
  </si>
  <si>
    <t xml:space="preserve">Cantonera de PVC en esquinas alicatadas.</t>
  </si>
  <si>
    <t xml:space="preserve">mt19aba010b800</t>
  </si>
  <si>
    <t xml:space="preserve">m²</t>
  </si>
  <si>
    <t xml:space="preserve">Baldosa cerámica de azulejo liso, 20x20 cm, 8,00€/m², capacidad de absorción de agua E&gt;10%, grupo BIII, según UNE-EN 14411, resistencia al deslizamiento Rd&lt;=15 según UNE 41901 EX, resbaladicidad clase 0 según CTE.</t>
  </si>
  <si>
    <t xml:space="preserve">mt09mcp020bE</t>
  </si>
  <si>
    <t xml:space="preserve">kg</t>
  </si>
  <si>
    <t xml:space="preserve">Mortero de juntas cementoso tipo L, color blanco, para juntas de hasta 3 mm, a base de cemento blanco de alta resistencia y aditivos especiales, para rejuntado de piezas cerámicas con grado de absorción medio-alto.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</si>
  <si>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</si>
  <si>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</si>
  <si>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</si>
  <si>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</si>
  <si>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</si>
  <si>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</si>
  <si>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</si>
  <si>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</si>
  <si>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</si>
  <si>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</si>
  <si>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</si>
  <si>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</si>
  <si>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</si>
  <si>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</si>
  <si>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</si>
  <si>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</si>
  <si>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</si>
  <si>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</si>
  <si>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</si>
  <si>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</si>
  <si>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</si>
  <si>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3/4</t>
  </si>
  <si>
    <t xml:space="preserve">Baldosas  cerámicas.  Definiciones,  clasificación, características,  evaluación  de  la  conformidad 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</si>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</sst>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69.36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0.46</v>
      </c>
      <c r="J10" s="12">
        <f ca="1">ROUND(INDIRECT(ADDRESS(ROW()+(0), COLUMN()+(-3), 1))*INDIRECT(ADDRESS(ROW()+(0), COLUMN()+(-1), 1)), 2)</f>
        <v>1.84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0.5</v>
      </c>
      <c r="H11" s="11"/>
      <c r="I11" s="12">
        <v>1.32</v>
      </c>
      <c r="J11" s="12">
        <f ca="1">ROUND(INDIRECT(ADDRESS(ROW()+(0), COLUMN()+(-3), 1))*INDIRECT(ADDRESS(ROW()+(0), COLUMN()+(-1), 1)), 2)</f>
        <v>0.66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1.05</v>
      </c>
      <c r="H12" s="11"/>
      <c r="I12" s="12">
        <v>8</v>
      </c>
      <c r="J12" s="12">
        <f ca="1">ROUND(INDIRECT(ADDRESS(ROW()+(0), COLUMN()+(-3), 1))*INDIRECT(ADDRESS(ROW()+(0), COLUMN()+(-1), 1)), 2)</f>
        <v>8.4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0.113</v>
      </c>
      <c r="H13" s="13"/>
      <c r="I13" s="14">
        <v>1.62</v>
      </c>
      <c r="J13" s="14">
        <f ca="1">ROUND(INDIRECT(ADDRESS(ROW()+(0), COLUMN()+(-3), 1))*INDIRECT(ADDRESS(ROW()+(0), COLUMN()+(-1), 1)), 2)</f>
        <v>0.18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11.08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0.64</v>
      </c>
      <c r="H16" s="11"/>
      <c r="I16" s="12">
        <v>18.89</v>
      </c>
      <c r="J16" s="12">
        <f ca="1">ROUND(INDIRECT(ADDRESS(ROW()+(0), COLUMN()+(-3), 1))*INDIRECT(ADDRESS(ROW()+(0), COLUMN()+(-1), 1)), 2)</f>
        <v>12.09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0.32</v>
      </c>
      <c r="H17" s="13"/>
      <c r="I17" s="14">
        <v>17.9</v>
      </c>
      <c r="J17" s="14">
        <f ca="1">ROUND(INDIRECT(ADDRESS(ROW()+(0), COLUMN()+(-3), 1))*INDIRECT(ADDRESS(ROW()+(0), COLUMN()+(-1), 1)), 2)</f>
        <v>5.73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17.82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28.9</v>
      </c>
      <c r="J20" s="14">
        <f ca="1">ROUND(INDIRECT(ADDRESS(ROW()+(0), COLUMN()+(-3), 1))*INDIRECT(ADDRESS(ROW()+(0), COLUMN()+(-1), 1))/100, 2)</f>
        <v>0.58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29.48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57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