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<sst xmlns="http://schemas.openxmlformats.org/spreadsheetml/2006/main" count="130" uniqueCount="130">
  <si>
    <t xml:space="preserve"/>
  </si>
  <si>
    <t xml:space="preserve">QAB211</t>
  </si>
  <si>
    <t xml:space="preserve">m²</t>
  </si>
  <si>
    <t xml:space="preserve">Cubierta plana transitable, no ventilada, con solado fijo, para tráfico peatonal público. Impermeabilización con láminas de poliolefinas.</t>
  </si>
  <si>
    <r>
      <rPr>
        <sz val="8.25"/>
        <color rgb="FF000000"/>
        <rFont val="Arial"/>
        <family val="2"/>
      </rPr>
      <t xml:space="preserve">Cubierta plana transitable, no ventilada, con solado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pavimento de baldosas cerámicas de gres rústico, 20x20 cm colocadas en capa fina con adhesivo cementoso, C1 TE, según UNE-EN 12004, con deslizamiento reducido y tiempo abierto ampliado, Tixobond White "MAPEI SPAIN", color blanco, a base de cemento, áridos de granulometría seleccionada, resinas sintéticas y aditivos especiales, directamente sobre la impermeabilización,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</si>
  <si>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</si>
  <si>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</si>
  <si>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</si>
  <si>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</si>
  <si>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</si>
  <si>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</si>
  <si>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</si>
  <si>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</si>
  <si>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</si>
  <si>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</si>
  <si>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</si>
  <si>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</si>
  <si>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</si>
  <si>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</si>
  <si>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</si>
  <si>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</si>
  <si>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</si>
  <si>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</si>
  <si>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</si>
  <si>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</si>
  <si>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</si>
  <si>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</si>
  <si>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</si>
  <si>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</si>
  <si>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</si>
  <si>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mt16pxa010ab</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</si>
  <si>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</si>
  <si>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</si>
  <si>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</si>
  <si>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</si>
  <si>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</si>
  <si>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</si>
  <si>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</si>
  <si>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</si>
  <si>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</si>
  <si>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</si>
  <si>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</si>
  <si>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</si>
  <si>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</si>
  <si>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</si>
  <si>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</si>
  <si>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</si>
  <si>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</si>
  <si>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mt09mcm040a</t>
  </si>
  <si>
    <t xml:space="preserve">kg</t>
  </si>
  <si>
    <t xml:space="preserve">Adhesivo cementoso, C1 TE, según UNE-EN 12004, con deslizamiento reducido y tiempo abierto ampliado, Tixobond White "MAPEI SPAIN", color blanco, a base de cemento, áridos de granulometría seleccionada, resinas sintéticas y aditivos especiales, para la colocación en capa fina de todo tipo de piezas cerámicas.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</si>
  <si>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</si>
  <si>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</si>
  <si>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</si>
  <si>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</si>
  <si>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</si>
  <si>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</si>
  <si>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</si>
  <si>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</si>
  <si>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</si>
  <si>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</si>
  <si>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</si>
  <si>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</si>
  <si>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</si>
  <si>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</si>
  <si>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</si>
  <si>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</si>
  <si>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</si>
  <si>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</si>
  <si>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</si>
  <si>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</si>
  <si>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</si>
  <si>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</si>
  <si>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</si>
  <si>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</si>
  <si>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</si>
  <si>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</si>
  <si>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</si>
  <si>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</si>
  <si>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</si>
  <si>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</si>
  <si>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</si>
  <si>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</si>
  <si>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</si>
  <si>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</si>
  <si>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</si>
  <si>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</si>
  <si>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</si>
  <si>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</si>
  <si>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</si>
  <si>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</si>
  <si>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</si>
  <si>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</si>
  <si>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30,41€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</si>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</sst>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245.65"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71.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4.39</v>
      </c>
      <c r="L16" s="12">
        <f ca="1">ROUND(INDIRECT(ADDRESS(ROW()+(0), COLUMN()+(-2), 1))*INDIRECT(ADDRESS(ROW()+(0), COLUMN()+(-1), 1)), 2)</f>
        <v>4.61</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4</v>
      </c>
      <c r="K19" s="12">
        <v>0.7</v>
      </c>
      <c r="L19" s="12">
        <f ca="1">ROUND(INDIRECT(ADDRESS(ROW()+(0), COLUMN()+(-2), 1))*INDIRECT(ADDRESS(ROW()+(0), COLUMN()+(-1), 1)), 2)</f>
        <v>2.8</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9</v>
      </c>
      <c r="K22" s="12">
        <v>0.5</v>
      </c>
      <c r="L22" s="12">
        <f ca="1">ROUND(INDIRECT(ADDRESS(ROW()+(0), COLUMN()+(-2), 1))*INDIRECT(ADDRESS(ROW()+(0), COLUMN()+(-1), 1)), 2)</f>
        <v>4.5</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0.78</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58.49</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0.098</v>
      </c>
      <c r="K29" s="12">
        <v>19.03</v>
      </c>
      <c r="L29" s="12">
        <f ca="1">ROUND(INDIRECT(ADDRESS(ROW()+(0), COLUMN()+(-2), 1))*INDIRECT(ADDRESS(ROW()+(0), COLUMN()+(-1), 1)), 2)</f>
        <v>1.86</v>
      </c>
    </row>
    <row r="30" spans="1:12" ht="13.50" thickBot="1" customHeight="1">
      <c r="A30" s="1" t="s">
        <v>68</v>
      </c>
      <c r="B30" s="1"/>
      <c r="C30" s="1"/>
      <c r="D30" s="10" t="s">
        <v>69</v>
      </c>
      <c r="E30" s="1" t="s">
        <v>70</v>
      </c>
      <c r="F30" s="1"/>
      <c r="G30" s="1"/>
      <c r="H30" s="1"/>
      <c r="I30" s="1"/>
      <c r="J30" s="11">
        <v>0.536</v>
      </c>
      <c r="K30" s="12">
        <v>17.82</v>
      </c>
      <c r="L30" s="12">
        <f ca="1">ROUND(INDIRECT(ADDRESS(ROW()+(0), COLUMN()+(-2), 1))*INDIRECT(ADDRESS(ROW()+(0), COLUMN()+(-1), 1)), 2)</f>
        <v>9.55</v>
      </c>
    </row>
    <row r="31" spans="1:12" ht="13.50" thickBot="1" customHeight="1">
      <c r="A31" s="1" t="s">
        <v>71</v>
      </c>
      <c r="B31" s="1"/>
      <c r="C31" s="1"/>
      <c r="D31" s="10" t="s">
        <v>72</v>
      </c>
      <c r="E31" s="1" t="s">
        <v>73</v>
      </c>
      <c r="F31" s="1"/>
      <c r="G31" s="1"/>
      <c r="H31" s="1"/>
      <c r="I31" s="1"/>
      <c r="J31" s="11">
        <v>0.164</v>
      </c>
      <c r="K31" s="12">
        <v>19.03</v>
      </c>
      <c r="L31" s="12">
        <f ca="1">ROUND(INDIRECT(ADDRESS(ROW()+(0), COLUMN()+(-2), 1))*INDIRECT(ADDRESS(ROW()+(0), COLUMN()+(-1), 1)), 2)</f>
        <v>3.12</v>
      </c>
    </row>
    <row r="32" spans="1:12" ht="13.50" thickBot="1" customHeight="1">
      <c r="A32" s="1" t="s">
        <v>74</v>
      </c>
      <c r="B32" s="1"/>
      <c r="C32" s="1"/>
      <c r="D32" s="10" t="s">
        <v>75</v>
      </c>
      <c r="E32" s="1" t="s">
        <v>76</v>
      </c>
      <c r="F32" s="1"/>
      <c r="G32" s="1"/>
      <c r="H32" s="1"/>
      <c r="I32" s="1"/>
      <c r="J32" s="11">
        <v>0.164</v>
      </c>
      <c r="K32" s="12">
        <v>18.05</v>
      </c>
      <c r="L32" s="12">
        <f ca="1">ROUND(INDIRECT(ADDRESS(ROW()+(0), COLUMN()+(-2), 1))*INDIRECT(ADDRESS(ROW()+(0), COLUMN()+(-1), 1)), 2)</f>
        <v>2.96</v>
      </c>
    </row>
    <row r="33" spans="1:12" ht="13.50" thickBot="1" customHeight="1">
      <c r="A33" s="1" t="s">
        <v>77</v>
      </c>
      <c r="B33" s="1"/>
      <c r="C33" s="1"/>
      <c r="D33" s="10" t="s">
        <v>78</v>
      </c>
      <c r="E33" s="1" t="s">
        <v>79</v>
      </c>
      <c r="F33" s="1"/>
      <c r="G33" s="1"/>
      <c r="H33" s="1"/>
      <c r="I33" s="1"/>
      <c r="J33" s="11">
        <v>0.055</v>
      </c>
      <c r="K33" s="12">
        <v>19.56</v>
      </c>
      <c r="L33" s="12">
        <f ca="1">ROUND(INDIRECT(ADDRESS(ROW()+(0), COLUMN()+(-2), 1))*INDIRECT(ADDRESS(ROW()+(0), COLUMN()+(-1), 1)), 2)</f>
        <v>1.08</v>
      </c>
    </row>
    <row r="34" spans="1:12" ht="13.50" thickBot="1" customHeight="1">
      <c r="A34" s="1" t="s">
        <v>80</v>
      </c>
      <c r="B34" s="1"/>
      <c r="C34" s="1"/>
      <c r="D34" s="10" t="s">
        <v>81</v>
      </c>
      <c r="E34" s="1" t="s">
        <v>82</v>
      </c>
      <c r="F34" s="1"/>
      <c r="G34" s="1"/>
      <c r="H34" s="1"/>
      <c r="I34" s="1"/>
      <c r="J34" s="11">
        <v>0.055</v>
      </c>
      <c r="K34" s="12">
        <v>18.05</v>
      </c>
      <c r="L34" s="12">
        <f ca="1">ROUND(INDIRECT(ADDRESS(ROW()+(0), COLUMN()+(-2), 1))*INDIRECT(ADDRESS(ROW()+(0), COLUMN()+(-1), 1)), 2)</f>
        <v>0.99</v>
      </c>
    </row>
    <row r="35" spans="1:12" ht="13.50" thickBot="1" customHeight="1">
      <c r="A35" s="1" t="s">
        <v>83</v>
      </c>
      <c r="B35" s="1"/>
      <c r="C35" s="1"/>
      <c r="D35" s="10" t="s">
        <v>84</v>
      </c>
      <c r="E35" s="1" t="s">
        <v>85</v>
      </c>
      <c r="F35" s="1"/>
      <c r="G35" s="1"/>
      <c r="H35" s="1"/>
      <c r="I35" s="1"/>
      <c r="J35" s="11">
        <v>0.438</v>
      </c>
      <c r="K35" s="12">
        <v>19.03</v>
      </c>
      <c r="L35" s="12">
        <f ca="1">ROUND(INDIRECT(ADDRESS(ROW()+(0), COLUMN()+(-2), 1))*INDIRECT(ADDRESS(ROW()+(0), COLUMN()+(-1), 1)), 2)</f>
        <v>8.34</v>
      </c>
    </row>
    <row r="36" spans="1:12" ht="13.50" thickBot="1" customHeight="1">
      <c r="A36" s="1" t="s">
        <v>86</v>
      </c>
      <c r="B36" s="1"/>
      <c r="C36" s="1"/>
      <c r="D36" s="10" t="s">
        <v>87</v>
      </c>
      <c r="E36" s="1" t="s">
        <v>88</v>
      </c>
      <c r="F36" s="1"/>
      <c r="G36" s="1"/>
      <c r="H36" s="1"/>
      <c r="I36" s="1"/>
      <c r="J36" s="13">
        <v>0.219</v>
      </c>
      <c r="K36" s="14">
        <v>18.05</v>
      </c>
      <c r="L36" s="14">
        <f ca="1">ROUND(INDIRECT(ADDRESS(ROW()+(0), COLUMN()+(-2), 1))*INDIRECT(ADDRESS(ROW()+(0), COLUMN()+(-1), 1)), 2)</f>
        <v>3.95</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31.85</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90.34</v>
      </c>
      <c r="L39" s="14">
        <f ca="1">ROUND(INDIRECT(ADDRESS(ROW()+(0), COLUMN()+(-2), 1))*INDIRECT(ADDRESS(ROW()+(0), COLUMN()+(-1), 1))/100, 2)</f>
        <v>1.81</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92.15</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24.0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