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<sst xmlns="http://schemas.openxmlformats.org/spreadsheetml/2006/main" count="47" uniqueCount="47">
  <si>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</si>
  <si>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RSG012</t>
  </si>
  <si>
    <t xml:space="preserve">m²</t>
  </si>
  <si>
    <t xml:space="preserve">Solado de mosaico de gres.</t>
  </si>
  <si>
    <r>
      <rPr>
        <sz val="8.25"/>
        <color rgb="FF000000"/>
        <rFont val="Arial"/>
        <family val="2"/>
      </rPr>
      <t xml:space="preserve">Solado de mosaico de gres esmaltado, de 2,5x2,5 cm, 8 €/m², capacidad de absorción de agua E&lt;3%, grupo BIb, resistencia al deslizamiento Rd&lt;=15, clase 0, recibidas con adhesivo cementoso, C1 TE, según UNE-EN 12004, con deslizamiento reducido y tiempo abierto ampliado, Tixobond White "MAPEI SPAIN", color blanco, a base de cemento, áridos de granulometría seleccionada, resinas sintéticas y aditivos especiales con doble encolado y rejuntadas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</si>
  <si>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</si>
  <si>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</si>
  <si>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</si>
  <si>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</si>
  <si>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</si>
  <si>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</si>
  <si>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</si>
  <si>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mt09mcm040a</t>
  </si>
  <si>
    <t xml:space="preserve">kg</t>
  </si>
  <si>
    <t xml:space="preserve">Adhesivo cementoso, C1 TE, según UNE-EN 12004, con deslizamiento reducido y tiempo abierto ampliado, Tixobond White "MAPEI SPAIN", color blanco, a base de cemento, áridos de granulometría seleccionada, resinas sintéticas y aditivos especiales, para la colocación en capa fina de todo tipo de piezas cerámicas.</t>
  </si>
  <si>
    <t xml:space="preserve">mt18bde015a800</t>
  </si>
  <si>
    <t xml:space="preserve">m²</t>
  </si>
  <si>
    <t xml:space="preserve">Mosaico de gres esmaltado, 2,5x2,5 cm, 8,00€/m², capacidad de absorción de agua E&gt;0,3%, grupo BIb, según UNE-EN 14411, resistencia al deslizamiento Rd&lt;=15 según UNE 41901 EX, resbaladicidad clase 0 según CTE.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</si>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</sst>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.65" customWidth="1"/>
    <col min="5" max="5" width="69.36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4</v>
      </c>
      <c r="H10" s="11"/>
      <c r="I10" s="12">
        <v>0.56</v>
      </c>
      <c r="J10" s="12">
        <f ca="1">ROUND(INDIRECT(ADDRESS(ROW()+(0), COLUMN()+(-3), 1))*INDIRECT(ADDRESS(ROW()+(0), COLUMN()+(-1), 1)), 2)</f>
        <v>2.24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1.05</v>
      </c>
      <c r="H11" s="11"/>
      <c r="I11" s="12">
        <v>8</v>
      </c>
      <c r="J11" s="12">
        <f ca="1">ROUND(INDIRECT(ADDRESS(ROW()+(0), COLUMN()+(-3), 1))*INDIRECT(ADDRESS(ROW()+(0), COLUMN()+(-1), 1)), 2)</f>
        <v>8.4</v>
      </c>
    </row>
    <row r="12" spans="1:10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0.401</v>
      </c>
      <c r="H12" s="13"/>
      <c r="I12" s="14">
        <v>0.78</v>
      </c>
      <c r="J12" s="14">
        <f ca="1">ROUND(INDIRECT(ADDRESS(ROW()+(0), COLUMN()+(-3), 1))*INDIRECT(ADDRESS(ROW()+(0), COLUMN()+(-1), 1)), 2)</f>
        <v>0.31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10.95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0.42</v>
      </c>
      <c r="H15" s="11"/>
      <c r="I15" s="12">
        <v>21.41</v>
      </c>
      <c r="J15" s="12">
        <f ca="1">ROUND(INDIRECT(ADDRESS(ROW()+(0), COLUMN()+(-3), 1))*INDIRECT(ADDRESS(ROW()+(0), COLUMN()+(-1), 1)), 2)</f>
        <v>8.99</v>
      </c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0.21</v>
      </c>
      <c r="H16" s="13"/>
      <c r="I16" s="14">
        <v>20.34</v>
      </c>
      <c r="J16" s="14">
        <f ca="1">ROUND(INDIRECT(ADDRESS(ROW()+(0), COLUMN()+(-3), 1))*INDIRECT(ADDRESS(ROW()+(0), COLUMN()+(-1), 1)), 2)</f>
        <v>4.27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13.26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24.21</v>
      </c>
      <c r="J19" s="14">
        <f ca="1">ROUND(INDIRECT(ADDRESS(ROW()+(0), COLUMN()+(-3), 1))*INDIRECT(ADDRESS(ROW()+(0), COLUMN()+(-1), 1))/100, 2)</f>
        <v>0.48</v>
      </c>
    </row>
    <row r="20" spans="1:10" ht="13.50" thickBot="1" customHeight="1">
      <c r="A20" s="21" t="s">
        <v>33</v>
      </c>
      <c r="B20" s="21"/>
      <c r="C20" s="21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24.69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41</v>
      </c>
      <c r="B26" s="28"/>
      <c r="C26" s="28"/>
      <c r="D26" s="28"/>
      <c r="E26" s="28"/>
      <c r="F26" s="29">
        <v>172013</v>
      </c>
      <c r="G26" s="29"/>
      <c r="H26" s="29">
        <v>172014</v>
      </c>
      <c r="I26" s="29"/>
      <c r="J26" s="29" t="s">
        <v>42</v>
      </c>
    </row>
    <row r="27" spans="1:10" ht="13.50" thickBot="1" customHeight="1">
      <c r="A27" s="30" t="s">
        <v>43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4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I13"/>
    <mergeCell ref="A14:C14"/>
    <mergeCell ref="E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