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<sst xmlns="http://schemas.openxmlformats.org/spreadsheetml/2006/main" count="41" uniqueCount="41">
  <si>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</si>
  <si>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RCP040</t>
  </si>
  <si>
    <t xml:space="preserve">m²</t>
  </si>
  <si>
    <t xml:space="preserve">Chapado con paneles premontados de piedra natural.</t>
  </si>
  <si>
    <r>
      <rPr>
        <sz val="8.25"/>
        <color rgb="FF000000"/>
        <rFont val="Arial"/>
        <family val="2"/>
      </rPr>
      <t xml:space="preserve">Chapado en paramento vertical, con paneles premontados de piedra natural, fijados con adhesivo cementoso, C1 TE, según UNE-EN 12004, con deslizamiento reducido y tiempo abierto ampliado, Tixobond White "MAPEI SPAIN", color blanco, a base de cemento, áridos de granulometría seleccionada, resinas sintéticas y aditivos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</si>
  <si>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</si>
  <si>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</si>
  <si>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</si>
  <si>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</si>
  <si>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</si>
  <si>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</si>
  <si>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</si>
  <si>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mt19ppc010a</t>
  </si>
  <si>
    <t xml:space="preserve">m²</t>
  </si>
  <si>
    <t xml:space="preserve">Panel premontado de piedra natural, formado por lajas de cuarcita dorada sobre base de mortero de cemento reforzado con armadura metálica, de 61x15,2 cm y un espesor de 4 a 6 cm. Incluso piezas de esquina.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</si>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</sst>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98.1</v>
      </c>
      <c r="J10" s="12">
        <f ca="1">ROUND(INDIRECT(ADDRESS(ROW()+(0), COLUMN()+(-3), 1))*INDIRECT(ADDRESS(ROW()+(0), COLUMN()+(-1), 1)), 2)</f>
        <v>103.01</v>
      </c>
      <c r="K10" s="12"/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3.333</v>
      </c>
      <c r="H11" s="13"/>
      <c r="I11" s="14">
        <v>0.46</v>
      </c>
      <c r="J11" s="14">
        <f ca="1">ROUND(INDIRECT(ADDRESS(ROW()+(0), COLUMN()+(-3), 1))*INDIRECT(ADDRESS(ROW()+(0), COLUMN()+(-1), 1)), 2)</f>
        <v>1.53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104.54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0.32</v>
      </c>
      <c r="H14" s="11"/>
      <c r="I14" s="12">
        <v>18.89</v>
      </c>
      <c r="J14" s="12">
        <f ca="1">ROUND(INDIRECT(ADDRESS(ROW()+(0), COLUMN()+(-3), 1))*INDIRECT(ADDRESS(ROW()+(0), COLUMN()+(-1), 1)), 2)</f>
        <v>6.04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0.32</v>
      </c>
      <c r="H15" s="13"/>
      <c r="I15" s="14">
        <v>17.9</v>
      </c>
      <c r="J15" s="14">
        <f ca="1">ROUND(INDIRECT(ADDRESS(ROW()+(0), COLUMN()+(-3), 1))*INDIRECT(ADDRESS(ROW()+(0), COLUMN()+(-1), 1)), 2)</f>
        <v>5.73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11.77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116.31</v>
      </c>
      <c r="J18" s="14">
        <f ca="1">ROUND(INDIRECT(ADDRESS(ROW()+(0), COLUMN()+(-3), 1))*INDIRECT(ADDRESS(ROW()+(0), COLUMN()+(-1), 1))/100, 2)</f>
        <v>2.33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118.64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/>
      <c r="K23" s="29">
        <v>3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