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<sst xmlns="http://schemas.openxmlformats.org/spreadsheetml/2006/main" count="117" uniqueCount="117">
  <si>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</si>
  <si>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QAC010</t>
  </si>
  <si>
    <t xml:space="preserve">m²</t>
  </si>
  <si>
    <t xml:space="preserve">Cubierta plana transitable, ventilada, con solado fijo. Impermeabilización con láminas asfálticas.</t>
  </si>
  <si>
    <r>
      <rPr>
        <sz val="8.25"/>
        <color rgb="FF000000"/>
        <rFont val="Arial"/>
        <family val="2"/>
      </rPr>
      <t xml:space="preserve">Cubierta plana transitable, ventilada, con solado fijo, tipo convencional, pendiente del 1% al 5%, para tráfico peatonal privado.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monocapa, adherida, formada por lámina de betún modificado con elastómero SBS, LBM(SBS)-40-FP previa imprimación con emulsión asfáltica aniónica con cargas tipo EB; CAPA SEPARADORA BAJO PROTECCIÓN: geotextil no tejido compuesto por fibras de poliéster unidas por agujeteado, (200 g/m²); CAPA DE PROTECCIÓN: pavimento de baldosas cerámicas de gres rústico, 20x20 cm colocadas en capa fina con adhesivo cementoso, C1 TE, según UNE-EN 12004, con deslizamiento reducido y tiempo abierto ampliado, Tixobond White "MAPEI SPAIN", color blanco, a base de cemento, áridos de granulometría seleccionada, resinas sintéticas y aditivos especiales, sobre una capa de regularización de mortero de cemento, industrial, M-5, de 4 cm de espesor, rejuntadas con mortero de juntas cementoso mejorado, con absorción de agua reducida y resistencia elevada a la abrasión tipo CG 2 W A, color blanco, para juntas de 2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</si>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</sst>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7.65" customWidth="1"/>
    <col min="5" max="5" width="68.3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12</v>
      </c>
      <c r="H10" s="11"/>
      <c r="I10" s="12">
        <v>0.13</v>
      </c>
      <c r="J10" s="12">
        <f ca="1">ROUND(INDIRECT(ADDRESS(ROW()+(0), COLUMN()+(-3), 1))*INDIRECT(ADDRESS(ROW()+(0), COLUMN()+(-1), 1)), 2)</f>
        <v>1.56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33.86</v>
      </c>
      <c r="J12" s="12">
        <f ca="1">ROUND(INDIRECT(ADDRESS(ROW()+(0), COLUMN()+(-3), 1))*INDIRECT(ADDRESS(ROW()+(0), COLUMN()+(-1), 1)), 2)</f>
        <v>5.42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5.63</v>
      </c>
      <c r="J14" s="12">
        <f ca="1">ROUND(INDIRECT(ADDRESS(ROW()+(0), COLUMN()+(-3), 1))*INDIRECT(ADDRESS(ROW()+(0), COLUMN()+(-1), 1)), 2)</f>
        <v>6.76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4.55</v>
      </c>
      <c r="J16" s="12">
        <f ca="1">ROUND(INDIRECT(ADDRESS(ROW()+(0), COLUMN()+(-3), 1))*INDIRECT(ADDRESS(ROW()+(0), COLUMN()+(-1), 1)), 2)</f>
        <v>5.01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0.3</v>
      </c>
      <c r="H17" s="11"/>
      <c r="I17" s="12">
        <v>1.46</v>
      </c>
      <c r="J17" s="12">
        <f ca="1">ROUND(INDIRECT(ADDRESS(ROW()+(0), COLUMN()+(-3), 1))*INDIRECT(ADDRESS(ROW()+(0), COLUMN()+(-1), 1)), 2)</f>
        <v>0.44</v>
      </c>
    </row>
    <row r="18" spans="1:10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9</v>
      </c>
      <c r="H19" s="11"/>
      <c r="I19" s="12">
        <v>0.5</v>
      </c>
      <c r="J19" s="12">
        <f ca="1">ROUND(INDIRECT(ADDRESS(ROW()+(0), COLUMN()+(-3), 1))*INDIRECT(ADDRESS(ROW()+(0), COLUMN()+(-1), 1)), 2)</f>
        <v>4.5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8</v>
      </c>
      <c r="J20" s="12">
        <f ca="1">ROUND(INDIRECT(ADDRESS(ROW()+(0), COLUMN()+(-3), 1))*INDIRECT(ADDRESS(ROW()+(0), COLUMN()+(-1), 1)), 2)</f>
        <v>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14</v>
      </c>
      <c r="H21" s="11"/>
      <c r="I21" s="12">
        <v>0.03</v>
      </c>
      <c r="J21" s="12">
        <f ca="1">ROUND(INDIRECT(ADDRESS(ROW()+(0), COLUMN()+(-3), 1))*INDIRECT(ADDRESS(ROW()+(0), COLUMN()+(-1), 1)), 2)</f>
        <v>0.42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0.4</v>
      </c>
      <c r="H22" s="11"/>
      <c r="I22" s="12">
        <v>3</v>
      </c>
      <c r="J22" s="12">
        <f ca="1">ROUND(INDIRECT(ADDRESS(ROW()+(0), COLUMN()+(-3), 1))*INDIRECT(ADDRESS(ROW()+(0), COLUMN()+(-1), 1)), 2)</f>
        <v>1.2</v>
      </c>
    </row>
    <row r="23" spans="1:10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0.05</v>
      </c>
      <c r="H23" s="13"/>
      <c r="I23" s="14">
        <v>0.78</v>
      </c>
      <c r="J23" s="14">
        <f ca="1">ROUND(INDIRECT(ADDRESS(ROW()+(0), COLUMN()+(-3), 1))*INDIRECT(ADDRESS(ROW()+(0), COLUMN()+(-1), 1)), 2)</f>
        <v>0.04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36.5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0.78</v>
      </c>
      <c r="H26" s="11"/>
      <c r="I26" s="12">
        <v>19.03</v>
      </c>
      <c r="J26" s="12">
        <f ca="1">ROUND(INDIRECT(ADDRESS(ROW()+(0), COLUMN()+(-3), 1))*INDIRECT(ADDRESS(ROW()+(0), COLUMN()+(-1), 1)), 2)</f>
        <v>14.84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1.205</v>
      </c>
      <c r="H27" s="11"/>
      <c r="I27" s="12">
        <v>17.82</v>
      </c>
      <c r="J27" s="12">
        <f ca="1">ROUND(INDIRECT(ADDRESS(ROW()+(0), COLUMN()+(-3), 1))*INDIRECT(ADDRESS(ROW()+(0), COLUMN()+(-1), 1)), 2)</f>
        <v>21.47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0.12</v>
      </c>
      <c r="H28" s="11"/>
      <c r="I28" s="12">
        <v>19.03</v>
      </c>
      <c r="J28" s="12">
        <f ca="1">ROUND(INDIRECT(ADDRESS(ROW()+(0), COLUMN()+(-3), 1))*INDIRECT(ADDRESS(ROW()+(0), COLUMN()+(-1), 1)), 2)</f>
        <v>2.28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0.12</v>
      </c>
      <c r="H29" s="11"/>
      <c r="I29" s="12">
        <v>18.05</v>
      </c>
      <c r="J29" s="12">
        <f ca="1">ROUND(INDIRECT(ADDRESS(ROW()+(0), COLUMN()+(-3), 1))*INDIRECT(ADDRESS(ROW()+(0), COLUMN()+(-1), 1)), 2)</f>
        <v>2.17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0.05</v>
      </c>
      <c r="H30" s="11"/>
      <c r="I30" s="12">
        <v>19.56</v>
      </c>
      <c r="J30" s="12">
        <f ca="1">ROUND(INDIRECT(ADDRESS(ROW()+(0), COLUMN()+(-3), 1))*INDIRECT(ADDRESS(ROW()+(0), COLUMN()+(-1), 1)), 2)</f>
        <v>0.98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</v>
      </c>
      <c r="H31" s="11"/>
      <c r="I31" s="12">
        <v>18.05</v>
      </c>
      <c r="J31" s="12">
        <f ca="1">ROUND(INDIRECT(ADDRESS(ROW()+(0), COLUMN()+(-3), 1))*INDIRECT(ADDRESS(ROW()+(0), COLUMN()+(-1), 1)), 2)</f>
        <v>0.9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0.4</v>
      </c>
      <c r="H32" s="11"/>
      <c r="I32" s="12">
        <v>19.03</v>
      </c>
      <c r="J32" s="12">
        <f ca="1">ROUND(INDIRECT(ADDRESS(ROW()+(0), COLUMN()+(-3), 1))*INDIRECT(ADDRESS(ROW()+(0), COLUMN()+(-1), 1)), 2)</f>
        <v>7.61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3">
        <v>0.2</v>
      </c>
      <c r="H33" s="13"/>
      <c r="I33" s="14">
        <v>18.05</v>
      </c>
      <c r="J33" s="14">
        <f ca="1">ROUND(INDIRECT(ADDRESS(ROW()+(0), COLUMN()+(-3), 1))*INDIRECT(ADDRESS(ROW()+(0), COLUMN()+(-1), 1)), 2)</f>
        <v>3.61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53.86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19"/>
      <c r="D36" s="20" t="s">
        <v>82</v>
      </c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90.36</v>
      </c>
      <c r="J36" s="14">
        <f ca="1">ROUND(INDIRECT(ADDRESS(ROW()+(0), COLUMN()+(-3), 1))*INDIRECT(ADDRESS(ROW()+(0), COLUMN()+(-1), 1))/100, 2)</f>
        <v>1.81</v>
      </c>
    </row>
    <row r="37" spans="1:10" ht="13.50" thickBot="1" customHeight="1">
      <c r="A37" s="21" t="s">
        <v>84</v>
      </c>
      <c r="B37" s="21"/>
      <c r="C37" s="21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92.17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94</v>
      </c>
    </row>
    <row r="44" spans="1:10" ht="13.50" thickBot="1" customHeight="1">
      <c r="A44" s="30" t="s">
        <v>95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96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97</v>
      </c>
    </row>
    <row r="46" spans="1:10" ht="24.00" thickBot="1" customHeight="1">
      <c r="A46" s="30" t="s">
        <v>98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99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100</v>
      </c>
    </row>
    <row r="48" spans="1:10" ht="24.00" thickBot="1" customHeight="1">
      <c r="A48" s="30" t="s">
        <v>101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102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103</v>
      </c>
    </row>
    <row r="50" spans="1:10" ht="24.00" thickBot="1" customHeight="1">
      <c r="A50" s="30" t="s">
        <v>104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105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106</v>
      </c>
    </row>
    <row r="52" spans="1:10" ht="13.50" thickBot="1" customHeight="1">
      <c r="A52" s="32" t="s">
        <v>107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108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110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111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112</v>
      </c>
    </row>
    <row r="57" spans="1:10" ht="24.00" thickBot="1" customHeight="1">
      <c r="A57" s="30" t="s">
        <v>113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I34"/>
    <mergeCell ref="A35:C35"/>
    <mergeCell ref="E35:H35"/>
    <mergeCell ref="A36:C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